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075" tabRatio="883" firstSheet="1" activeTab="4"/>
  </bookViews>
  <sheets>
    <sheet name="1.Pasqyra e Perform. (natyra)" sheetId="18" r:id="rId1"/>
    <sheet name="1.Pasqyra e Perform. (funks)" sheetId="23" r:id="rId2"/>
    <sheet name="1.Pasqyra e Performances BANK" sheetId="22" r:id="rId3"/>
    <sheet name="1.Pasqyra e Performances Sig." sheetId="26" r:id="rId4"/>
    <sheet name="2.Pasqyra e Pozicioni Financiar" sheetId="17" r:id="rId5"/>
    <sheet name="2.Pozicioni Financi-Bank-sig" sheetId="21" r:id="rId6"/>
    <sheet name="5-CashFlow (indirekt)" sheetId="24" r:id="rId7"/>
    <sheet name="5-CashFlow (direkt)" sheetId="25" r:id="rId8"/>
    <sheet name="Pasqyra e Levizjeve ne Kapital" sheetId="19" r:id="rId9"/>
    <sheet name="Shpenzime te pazbritshme 14  " sheetId="11" state="hidden" r:id="rId10"/>
  </sheets>
  <externalReferences>
    <externalReference r:id="rId11"/>
  </externalReferences>
  <definedNames>
    <definedName name="_xlnm._FilterDatabase" localSheetId="9" hidden="1">'Shpenzime te pazbritshme 14  '!$A$2:$M$2</definedName>
    <definedName name="_xlnm.Print_Area" localSheetId="4">'2.Pasqyra e Pozicioni Financiar'!$A$1:$D$78</definedName>
    <definedName name="_xlnm.Print_Area" localSheetId="5">'2.Pozicioni Financi-Bank-sig'!$A$1:$D$54</definedName>
    <definedName name="Z_096747DA_4711_43D6_BB6F_CF73DCE67DAC_.wvu.FilterData" localSheetId="9" hidden="1">'Shpenzime te pazbritshme 14  '!$A$2:$M$2</definedName>
    <definedName name="Z_181386F5_8DAB_4E85_A3D6_B3649233DDF4_.wvu.Cols" localSheetId="4" hidden="1">'2.Pasqyra e Pozicioni Financiar'!#REF!,'2.Pasqyra e Pozicioni Financiar'!#REF!</definedName>
    <definedName name="Z_181386F5_8DAB_4E85_A3D6_B3649233DDF4_.wvu.Cols" localSheetId="5" hidden="1">'2.Pozicioni Financi-Bank-sig'!#REF!,'2.Pozicioni Financi-Bank-sig'!#REF!</definedName>
    <definedName name="Z_181386F5_8DAB_4E85_A3D6_B3649233DDF4_.wvu.FilterData" localSheetId="9" hidden="1">'Shpenzime te pazbritshme 14  '!$A$2:$M$2</definedName>
    <definedName name="Z_22AB98C9_5529_497A_9DE7_02FC5BFD3E55_.wvu.FilterData" localSheetId="9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13" i="19"/>
  <c r="F37"/>
  <c r="F35"/>
  <c r="F30"/>
  <c r="F22"/>
  <c r="F17"/>
  <c r="F12"/>
  <c r="F24" s="1"/>
  <c r="B18" i="26" l="1"/>
  <c r="B35" s="1"/>
  <c r="D35"/>
  <c r="B29"/>
  <c r="D33"/>
  <c r="B33"/>
  <c r="D29"/>
  <c r="D22"/>
  <c r="B22"/>
  <c r="B19" i="22"/>
  <c r="B13" i="26"/>
  <c r="D71"/>
  <c r="B71"/>
  <c r="D63"/>
  <c r="D73" s="1"/>
  <c r="B63"/>
  <c r="D10"/>
  <c r="D13" s="1"/>
  <c r="D18" s="1"/>
  <c r="B10"/>
  <c r="D37" l="1"/>
  <c r="D53" s="1"/>
  <c r="D75" s="1"/>
  <c r="B73"/>
  <c r="B37"/>
  <c r="B53" s="1"/>
  <c r="B20" i="25"/>
  <c r="D20"/>
  <c r="B35"/>
  <c r="D35"/>
  <c r="B50"/>
  <c r="D50"/>
  <c r="B52"/>
  <c r="B55" s="1"/>
  <c r="D52"/>
  <c r="D55" s="1"/>
  <c r="C11" i="24"/>
  <c r="C41" s="1"/>
  <c r="C74" s="1"/>
  <c r="C77" s="1"/>
  <c r="C80" s="1"/>
  <c r="E11"/>
  <c r="E41" s="1"/>
  <c r="C57"/>
  <c r="E57"/>
  <c r="C72"/>
  <c r="E72"/>
  <c r="D51" i="23"/>
  <c r="B51"/>
  <c r="D36"/>
  <c r="B36"/>
  <c r="D28"/>
  <c r="D31" s="1"/>
  <c r="B28"/>
  <c r="B31" s="1"/>
  <c r="D16"/>
  <c r="B16"/>
  <c r="B50" i="18"/>
  <c r="D28"/>
  <c r="B28"/>
  <c r="B30" s="1"/>
  <c r="B75" i="26" l="1"/>
  <c r="E74" i="24"/>
  <c r="E77" s="1"/>
  <c r="E80" s="1"/>
  <c r="D68" i="23"/>
  <c r="B68"/>
  <c r="D60"/>
  <c r="D70" s="1"/>
  <c r="B60"/>
  <c r="B70" l="1"/>
  <c r="D13" i="22"/>
  <c r="B13"/>
  <c r="D10"/>
  <c r="D19" s="1"/>
  <c r="B10"/>
  <c r="D62"/>
  <c r="B62"/>
  <c r="D54"/>
  <c r="D64" s="1"/>
  <c r="B54"/>
  <c r="B64" s="1"/>
  <c r="D48" i="21"/>
  <c r="D50" s="1"/>
  <c r="D52" s="1"/>
  <c r="B48"/>
  <c r="B50" s="1"/>
  <c r="B42"/>
  <c r="D42"/>
  <c r="D25"/>
  <c r="B25"/>
  <c r="D69" i="17"/>
  <c r="D71" s="1"/>
  <c r="B69"/>
  <c r="B71" s="1"/>
  <c r="B52" i="21" l="1"/>
  <c r="D26" i="22"/>
  <c r="D28" s="1"/>
  <c r="D44" s="1"/>
  <c r="D66" s="1"/>
  <c r="D53" i="21"/>
  <c r="B53"/>
  <c r="D44" i="17"/>
  <c r="D46" s="1"/>
  <c r="B44"/>
  <c r="B46" s="1"/>
  <c r="B66" i="22" l="1"/>
  <c r="B26"/>
  <c r="B28" s="1"/>
  <c r="B44" s="1"/>
  <c r="B67" i="18"/>
  <c r="D67"/>
  <c r="D59"/>
  <c r="D69" s="1"/>
  <c r="B59"/>
  <c r="B69" s="1"/>
  <c r="D30"/>
  <c r="D35" s="1"/>
  <c r="D50" s="1"/>
  <c r="B35"/>
  <c r="D48" i="17"/>
  <c r="B48"/>
  <c r="D58"/>
  <c r="B58"/>
  <c r="D32"/>
  <c r="D34" s="1"/>
  <c r="B32"/>
  <c r="B34" s="1"/>
  <c r="B36" s="1"/>
  <c r="D22"/>
  <c r="B22"/>
  <c r="D71" i="18" l="1"/>
  <c r="B71"/>
  <c r="D36" i="17"/>
  <c r="B73"/>
  <c r="B75" s="1"/>
  <c r="B77" s="1"/>
  <c r="D73"/>
  <c r="D75" s="1"/>
  <c r="K35" i="19"/>
  <c r="I35"/>
  <c r="H35"/>
  <c r="G35"/>
  <c r="E35"/>
  <c r="D35"/>
  <c r="C35"/>
  <c r="B35"/>
  <c r="J35" s="1"/>
  <c r="L35" s="1"/>
  <c r="L34"/>
  <c r="J34"/>
  <c r="J33"/>
  <c r="L33" s="1"/>
  <c r="L32"/>
  <c r="J32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E24" s="1"/>
  <c r="D12"/>
  <c r="D24" s="1"/>
  <c r="C12"/>
  <c r="B12"/>
  <c r="B24" s="1"/>
  <c r="J11"/>
  <c r="L11" s="1"/>
  <c r="L10"/>
  <c r="J10"/>
  <c r="J12" l="1"/>
  <c r="L12" s="1"/>
  <c r="C24"/>
  <c r="H24"/>
  <c r="D77" i="17"/>
  <c r="K24" i="19"/>
  <c r="K37" s="1"/>
  <c r="I30"/>
  <c r="J30" s="1"/>
  <c r="L30" s="1"/>
  <c r="I17"/>
  <c r="J17" s="1"/>
  <c r="L17" s="1"/>
  <c r="J14"/>
  <c r="L14" s="1"/>
  <c r="C37"/>
  <c r="H37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72" i="23"/>
  <c r="D72"/>
</calcChain>
</file>

<file path=xl/sharedStrings.xml><?xml version="1.0" encoding="utf-8"?>
<sst xmlns="http://schemas.openxmlformats.org/spreadsheetml/2006/main" count="905" uniqueCount="433">
  <si>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</si>
  <si>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</si>
  <si>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</si>
  <si>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</si>
  <si>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</si>
  <si>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</si>
  <si>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</si>
  <si>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</si>
  <si>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</si>
  <si>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</si>
  <si>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</si>
  <si>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</si>
  <si>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</si>
  <si>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</si>
  <si>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</si>
  <si>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</si>
  <si>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</si>
  <si>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</si>
  <si>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</si>
  <si>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</si>
  <si>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</si>
  <si>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</si>
  <si>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</si>
  <si>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</si>
  <si>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</si>
  <si>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</si>
  <si>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</si>
  <si>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</si>
  <si>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</si>
  <si>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Tatimi mbi fitimin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</si>
  <si>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</si>
  <si>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</si>
  <si>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</si>
  <si>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</si>
  <si>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</si>
  <si>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</si>
  <si>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</si>
  <si>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</si>
  <si>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</si>
  <si>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</si>
  <si>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</si>
  <si>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</si>
  <si>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</si>
  <si>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</si>
  <si>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</si>
  <si>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</si>
  <si>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</si>
  <si>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</si>
  <si>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</si>
  <si>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</si>
  <si>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</si>
  <si>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</si>
  <si>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</si>
  <si>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</si>
  <si>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</si>
  <si>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</si>
  <si>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</si>
  <si>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</si>
  <si>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</si>
  <si>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</si>
  <si>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</si>
  <si>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</si>
  <si>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</si>
  <si>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</si>
  <si>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</si>
  <si>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</si>
  <si>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</si>
  <si>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</si>
  <si>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</si>
  <si>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</si>
  <si>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</si>
  <si>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</si>
  <si>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</si>
  <si>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</si>
  <si>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</si>
  <si>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</si>
  <si>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</si>
  <si>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</si>
  <si>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</si>
  <si>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</si>
  <si>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</si>
  <si>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</si>
  <si>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</si>
  <si>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</si>
  <si>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</si>
  <si>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</si>
  <si>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</si>
  <si>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</si>
  <si>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</si>
  <si>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</si>
  <si>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</si>
  <si>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</si>
  <si>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</si>
  <si>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</si>
  <si>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</si>
  <si>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</si>
  <si>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</si>
  <si>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</si>
  <si>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</si>
  <si>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</si>
  <si>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</si>
  <si>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</si>
  <si>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</si>
  <si>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</si>
  <si>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</si>
  <si>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</si>
  <si>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</si>
  <si>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</si>
  <si>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</si>
  <si>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</si>
  <si>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</si>
  <si>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</si>
  <si>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</si>
  <si>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</si>
  <si>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</si>
  <si>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</si>
  <si>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</si>
  <si>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</si>
  <si>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</si>
  <si>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</si>
  <si>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</si>
  <si>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</si>
  <si>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</si>
  <si>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</si>
  <si>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</si>
  <si>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</si>
  <si>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</si>
  <si>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</si>
  <si>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</si>
  <si>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</si>
  <si>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</si>
  <si>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</si>
  <si>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</si>
  <si>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</si>
  <si>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</si>
  <si>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</si>
  <si>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</si>
  <si>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</si>
  <si>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</si>
  <si>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</si>
  <si>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</si>
  <si>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</si>
  <si>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</si>
  <si>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</si>
  <si>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</si>
  <si>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</si>
  <si>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</si>
  <si>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</si>
  <si>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</si>
  <si>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</si>
  <si>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</si>
  <si>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</si>
  <si>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</si>
  <si>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</si>
  <si>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</si>
  <si>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</si>
  <si>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</si>
  <si>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</si>
  <si>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</si>
  <si>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</si>
  <si>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</si>
  <si>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</si>
  <si>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</si>
  <si>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</si>
  <si>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</si>
  <si>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</si>
  <si>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</si>
  <si>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</si>
  <si>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</si>
  <si>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</si>
  <si>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</si>
  <si>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</si>
  <si>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</si>
  <si>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</si>
  <si>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</si>
  <si>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</si>
  <si>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</si>
  <si>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</si>
  <si>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</si>
  <si>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</si>
  <si>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</si>
  <si>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</si>
  <si>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</si>
  <si>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</si>
  <si>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</si>
  <si>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</si>
  <si>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</si>
  <si>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</si>
  <si>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</si>
  <si>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</si>
  <si>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</si>
  <si>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</si>
  <si>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</si>
  <si>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</si>
  <si>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</si>
  <si>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</si>
  <si>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</si>
  <si>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</si>
  <si>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</si>
  <si>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</si>
  <si>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</si>
  <si>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</si>
  <si>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</si>
  <si>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</si>
  <si>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</si>
  <si>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</si>
  <si>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</si>
  <si>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</si>
  <si>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</si>
  <si>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</si>
  <si>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</si>
  <si>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</si>
  <si>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</si>
  <si>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</si>
  <si>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</si>
  <si>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</si>
  <si>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</si>
  <si>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</si>
  <si>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AKTIVET</t>
  </si>
  <si>
    <t>Aktive afatshkurtra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</si>
  <si>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</si>
  <si>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</si>
  <si>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 afatgjata jo-materiale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</si>
  <si>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</si>
  <si>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</si>
  <si>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</si>
  <si>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</si>
  <si>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</si>
  <si>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</si>
  <si>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</si>
  <si>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</si>
  <si>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</si>
  <si>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</si>
  <si>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</si>
  <si>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</si>
  <si>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</si>
  <si>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</si>
  <si>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</si>
  <si>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</si>
  <si>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</si>
  <si>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</si>
  <si>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</si>
  <si>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</si>
  <si>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</si>
  <si>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</si>
  <si>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</si>
  <si>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Pasqyra e levizjeve ne kapitalin neto</t>
  </si>
  <si>
    <t>Interesa jo-kontrollues</t>
  </si>
  <si>
    <t>Shuma</t>
  </si>
  <si>
    <t>Huamarrje</t>
  </si>
  <si>
    <t>Provizione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</si>
  <si>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</si>
  <si>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</si>
  <si>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</si>
  <si>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</si>
  <si>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</si>
  <si>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Emri i mire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</si>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</sst>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9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17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0" fontId="182" fillId="0" borderId="0" xfId="0" applyFont="1"/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0" fontId="182" fillId="0" borderId="0" xfId="0" applyFont="1" applyBorder="1"/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2" fillId="0" borderId="0" xfId="0" applyFont="1" applyAlignment="1"/>
    <xf numFmtId="0" fontId="186" fillId="0" borderId="0" xfId="0" applyFont="1"/>
    <xf numFmtId="0" fontId="187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0" fontId="182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6" fillId="0" borderId="0" xfId="0" applyNumberFormat="1" applyFont="1" applyFill="1" applyBorder="1" applyAlignment="1">
      <alignment horizontal="right"/>
    </xf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0" borderId="0" xfId="6591" applyNumberFormat="1" applyFont="1" applyFill="1" applyBorder="1" applyAlignment="1" applyProtection="1">
      <alignment wrapText="1"/>
    </xf>
    <xf numFmtId="0" fontId="182" fillId="0" borderId="0" xfId="6591" applyFont="1"/>
    <xf numFmtId="37" fontId="182" fillId="0" borderId="0" xfId="6591" applyNumberFormat="1" applyFont="1" applyAlignment="1">
      <alignment horizontal="right"/>
    </xf>
    <xf numFmtId="37" fontId="182" fillId="0" borderId="0" xfId="6591" applyNumberFormat="1" applyFont="1" applyBorder="1" applyAlignment="1">
      <alignment horizontal="right"/>
    </xf>
    <xf numFmtId="37" fontId="186" fillId="0" borderId="16" xfId="6591" applyNumberFormat="1" applyFont="1" applyFill="1" applyBorder="1" applyAlignment="1">
      <alignment horizontal="right"/>
    </xf>
    <xf numFmtId="0" fontId="187" fillId="0" borderId="0" xfId="6591" applyFont="1"/>
    <xf numFmtId="0" fontId="178" fillId="0" borderId="0" xfId="6591" applyNumberFormat="1" applyFont="1" applyFill="1" applyBorder="1" applyAlignment="1" applyProtection="1">
      <alignment horizontal="center" wrapText="1"/>
    </xf>
    <xf numFmtId="0" fontId="178" fillId="0" borderId="0" xfId="6592" applyFont="1" applyFill="1" applyBorder="1"/>
    <xf numFmtId="0" fontId="182" fillId="0" borderId="0" xfId="6591" applyFont="1" applyBorder="1"/>
    <xf numFmtId="0" fontId="183" fillId="0" borderId="0" xfId="6591" applyNumberFormat="1" applyFont="1" applyFill="1" applyBorder="1" applyAlignment="1" applyProtection="1"/>
    <xf numFmtId="0" fontId="178" fillId="0" borderId="0" xfId="6591" applyNumberFormat="1" applyFont="1" applyFill="1" applyBorder="1" applyAlignment="1" applyProtection="1">
      <alignment horizontal="right" wrapText="1"/>
    </xf>
    <xf numFmtId="0" fontId="183" fillId="0" borderId="0" xfId="6592" applyFont="1" applyFill="1" applyBorder="1"/>
    <xf numFmtId="37" fontId="183" fillId="0" borderId="0" xfId="6593" applyNumberFormat="1" applyFont="1" applyBorder="1" applyAlignment="1">
      <alignment horizontal="right"/>
    </xf>
    <xf numFmtId="37" fontId="183" fillId="0" borderId="0" xfId="6593" applyNumberFormat="1" applyFont="1" applyFill="1" applyBorder="1" applyAlignment="1" applyProtection="1">
      <alignment horizontal="right" wrapText="1"/>
    </xf>
    <xf numFmtId="0" fontId="193" fillId="0" borderId="0" xfId="6591" applyNumberFormat="1" applyFont="1" applyFill="1" applyBorder="1" applyAlignment="1" applyProtection="1">
      <alignment vertical="center"/>
    </xf>
    <xf numFmtId="0" fontId="189" fillId="0" borderId="0" xfId="6591" applyNumberFormat="1" applyFont="1" applyFill="1" applyBorder="1" applyAlignment="1" applyProtection="1">
      <alignment vertical="center"/>
    </xf>
    <xf numFmtId="37" fontId="183" fillId="0" borderId="0" xfId="6593" applyNumberFormat="1" applyFont="1" applyFill="1" applyBorder="1" applyAlignment="1">
      <alignment horizontal="right"/>
    </xf>
    <xf numFmtId="37" fontId="178" fillId="0" borderId="26" xfId="6593" applyNumberFormat="1" applyFont="1" applyBorder="1" applyAlignment="1">
      <alignment horizontal="right"/>
    </xf>
    <xf numFmtId="0" fontId="193" fillId="0" borderId="0" xfId="6591" applyNumberFormat="1" applyFont="1" applyFill="1" applyBorder="1" applyAlignment="1" applyProtection="1">
      <alignment vertical="top" wrapText="1"/>
    </xf>
    <xf numFmtId="0" fontId="189" fillId="0" borderId="0" xfId="6591" applyNumberFormat="1" applyFont="1" applyFill="1" applyBorder="1" applyAlignment="1" applyProtection="1">
      <alignment vertical="top" wrapText="1"/>
    </xf>
    <xf numFmtId="37" fontId="186" fillId="0" borderId="26" xfId="6591" applyNumberFormat="1" applyFont="1" applyBorder="1" applyAlignment="1">
      <alignment horizontal="right"/>
    </xf>
    <xf numFmtId="0" fontId="189" fillId="0" borderId="0" xfId="6591" applyNumberFormat="1" applyFont="1" applyFill="1" applyBorder="1" applyAlignment="1" applyProtection="1">
      <alignment vertical="top"/>
    </xf>
    <xf numFmtId="37" fontId="182" fillId="0" borderId="0" xfId="6591" applyNumberFormat="1" applyFont="1" applyFill="1" applyBorder="1" applyAlignment="1">
      <alignment horizontal="right"/>
    </xf>
    <xf numFmtId="37" fontId="186" fillId="61" borderId="16" xfId="6591" applyNumberFormat="1" applyFont="1" applyFill="1" applyBorder="1" applyAlignment="1">
      <alignment horizontal="right"/>
    </xf>
    <xf numFmtId="0" fontId="193" fillId="0" borderId="0" xfId="6591" applyNumberFormat="1" applyFont="1" applyFill="1" applyBorder="1" applyAlignment="1" applyProtection="1"/>
    <xf numFmtId="37" fontId="182" fillId="0" borderId="0" xfId="6591" applyNumberFormat="1" applyFont="1" applyBorder="1"/>
    <xf numFmtId="37" fontId="182" fillId="0" borderId="0" xfId="6591" applyNumberFormat="1" applyFont="1"/>
    <xf numFmtId="0" fontId="190" fillId="0" borderId="0" xfId="6591" applyFont="1"/>
    <xf numFmtId="37" fontId="190" fillId="0" borderId="0" xfId="6591" applyNumberFormat="1" applyFont="1" applyBorder="1"/>
    <xf numFmtId="37" fontId="190" fillId="0" borderId="0" xfId="6591" applyNumberFormat="1" applyFont="1"/>
    <xf numFmtId="0" fontId="189" fillId="62" borderId="0" xfId="6591" applyNumberFormat="1" applyFont="1" applyFill="1" applyBorder="1" applyAlignment="1" applyProtection="1">
      <alignment vertical="top"/>
    </xf>
    <xf numFmtId="0" fontId="2" fillId="0" borderId="0" xfId="6594"/>
    <xf numFmtId="0" fontId="184" fillId="0" borderId="0" xfId="6594" applyNumberFormat="1" applyFont="1" applyFill="1" applyBorder="1" applyAlignment="1" applyProtection="1">
      <alignment wrapText="1"/>
    </xf>
    <xf numFmtId="0" fontId="183" fillId="0" borderId="0" xfId="6594" applyNumberFormat="1" applyFont="1" applyFill="1" applyBorder="1" applyAlignment="1" applyProtection="1">
      <alignment wrapText="1"/>
    </xf>
    <xf numFmtId="0" fontId="178" fillId="0" borderId="0" xfId="6594" applyNumberFormat="1" applyFont="1" applyFill="1" applyBorder="1" applyAlignment="1" applyProtection="1"/>
    <xf numFmtId="0" fontId="178" fillId="0" borderId="0" xfId="6594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4" applyNumberFormat="1" applyFont="1" applyFill="1" applyBorder="1" applyAlignment="1" applyProtection="1">
      <alignment vertical="top" wrapText="1"/>
    </xf>
    <xf numFmtId="0" fontId="188" fillId="0" borderId="0" xfId="6594" applyNumberFormat="1" applyFont="1" applyFill="1" applyBorder="1" applyAlignment="1" applyProtection="1">
      <alignment wrapText="1"/>
    </xf>
    <xf numFmtId="0" fontId="183" fillId="0" borderId="0" xfId="6594" applyNumberFormat="1" applyFont="1" applyFill="1" applyBorder="1" applyAlignment="1" applyProtection="1">
      <alignment horizontal="left" wrapText="1" indent="2"/>
    </xf>
    <xf numFmtId="0" fontId="195" fillId="0" borderId="0" xfId="6594" applyFont="1" applyBorder="1" applyAlignment="1">
      <alignment horizontal="left" vertical="center"/>
    </xf>
    <xf numFmtId="37" fontId="182" fillId="61" borderId="27" xfId="0" applyNumberFormat="1" applyFont="1" applyFill="1" applyBorder="1"/>
    <xf numFmtId="37" fontId="191" fillId="0" borderId="0" xfId="6594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Fill="1" applyBorder="1" applyAlignment="1" applyProtection="1">
      <alignment horizontal="right"/>
    </xf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>
      <alignment wrapText="1"/>
    </xf>
    <xf numFmtId="37" fontId="191" fillId="0" borderId="26" xfId="6594" applyNumberFormat="1" applyFont="1" applyBorder="1"/>
    <xf numFmtId="37" fontId="178" fillId="0" borderId="26" xfId="6594" applyNumberFormat="1" applyFont="1" applyFill="1" applyBorder="1" applyAlignment="1" applyProtection="1">
      <alignment wrapText="1"/>
    </xf>
    <xf numFmtId="37" fontId="182" fillId="34" borderId="0" xfId="6591" applyNumberFormat="1" applyFont="1" applyFill="1" applyAlignment="1">
      <alignment horizontal="right"/>
    </xf>
    <xf numFmtId="0" fontId="188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95" fillId="0" borderId="0" xfId="0" applyFont="1" applyBorder="1" applyAlignment="1">
      <alignment horizontal="left" vertical="center"/>
    </xf>
    <xf numFmtId="0" fontId="188" fillId="0" borderId="0" xfId="0" applyNumberFormat="1" applyFont="1" applyFill="1" applyBorder="1" applyAlignment="1" applyProtection="1"/>
    <xf numFmtId="0" fontId="184" fillId="34" borderId="0" xfId="0" applyNumberFormat="1" applyFont="1" applyFill="1" applyBorder="1" applyAlignment="1" applyProtection="1"/>
    <xf numFmtId="1" fontId="185" fillId="0" borderId="0" xfId="3506" applyNumberFormat="1" applyFont="1" applyFill="1" applyBorder="1" applyAlignment="1">
      <alignment vertical="center"/>
    </xf>
    <xf numFmtId="167" fontId="185" fillId="0" borderId="0" xfId="3506" applyNumberFormat="1" applyFont="1" applyFill="1" applyBorder="1" applyAlignment="1">
      <alignment vertical="center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0" fontId="178" fillId="61" borderId="0" xfId="0" applyNumberFormat="1" applyFont="1" applyFill="1" applyBorder="1" applyAlignment="1" applyProtection="1">
      <alignment horizontal="left" wrapText="1"/>
    </xf>
    <xf numFmtId="0" fontId="183" fillId="0" borderId="0" xfId="0" applyNumberFormat="1" applyFont="1" applyFill="1" applyBorder="1" applyAlignment="1" applyProtection="1">
      <alignment horizontal="left" wrapText="1"/>
    </xf>
    <xf numFmtId="37" fontId="186" fillId="0" borderId="15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26" xfId="0" applyNumberFormat="1" applyFont="1" applyBorder="1"/>
    <xf numFmtId="37" fontId="182" fillId="0" borderId="0" xfId="0" applyNumberFormat="1" applyFont="1" applyFill="1"/>
    <xf numFmtId="37" fontId="182" fillId="0" borderId="0" xfId="0" applyNumberFormat="1" applyFont="1" applyFill="1" applyBorder="1"/>
    <xf numFmtId="38" fontId="182" fillId="0" borderId="0" xfId="0" applyNumberFormat="1" applyFont="1"/>
    <xf numFmtId="38" fontId="182" fillId="0" borderId="0" xfId="0" applyNumberFormat="1" applyFont="1" applyBorder="1"/>
    <xf numFmtId="0" fontId="198" fillId="0" borderId="0" xfId="0" applyFont="1" applyBorder="1" applyAlignment="1">
      <alignment vertical="center"/>
    </xf>
    <xf numFmtId="0" fontId="182" fillId="0" borderId="0" xfId="6595" applyFont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>
      <alignment wrapText="1"/>
    </xf>
    <xf numFmtId="38" fontId="182" fillId="61" borderId="16" xfId="6595" applyNumberFormat="1" applyFont="1" applyFill="1" applyBorder="1"/>
    <xf numFmtId="38" fontId="182" fillId="61" borderId="0" xfId="6595" applyNumberFormat="1" applyFont="1" applyFill="1" applyBorder="1"/>
    <xf numFmtId="0" fontId="178" fillId="61" borderId="0" xfId="6595" applyNumberFormat="1" applyFont="1" applyFill="1" applyBorder="1" applyAlignment="1" applyProtection="1">
      <alignment horizontal="left" wrapText="1"/>
    </xf>
    <xf numFmtId="38" fontId="182" fillId="0" borderId="0" xfId="6595" applyNumberFormat="1" applyFont="1"/>
    <xf numFmtId="38" fontId="182" fillId="0" borderId="0" xfId="6595" applyNumberFormat="1" applyFont="1" applyBorder="1"/>
    <xf numFmtId="0" fontId="183" fillId="0" borderId="0" xfId="6595" applyNumberFormat="1" applyFont="1" applyFill="1" applyBorder="1" applyAlignment="1" applyProtection="1">
      <alignment horizontal="left" wrapText="1"/>
    </xf>
    <xf numFmtId="38" fontId="182" fillId="0" borderId="15" xfId="6595" applyNumberFormat="1" applyFont="1" applyBorder="1"/>
    <xf numFmtId="0" fontId="178" fillId="0" borderId="0" xfId="6595" applyNumberFormat="1" applyFont="1" applyFill="1" applyBorder="1" applyAlignment="1" applyProtection="1">
      <alignment wrapText="1"/>
    </xf>
    <xf numFmtId="38" fontId="182" fillId="0" borderId="26" xfId="6595" applyNumberFormat="1" applyFont="1" applyBorder="1"/>
    <xf numFmtId="0" fontId="183" fillId="0" borderId="0" xfId="6595" applyNumberFormat="1" applyFont="1" applyFill="1" applyBorder="1" applyAlignment="1" applyProtection="1">
      <alignment horizontal="left" wrapText="1" indent="2"/>
    </xf>
    <xf numFmtId="0" fontId="183" fillId="0" borderId="0" xfId="6595" applyNumberFormat="1" applyFont="1" applyFill="1" applyBorder="1" applyAlignment="1" applyProtection="1">
      <alignment horizontal="left" indent="2"/>
    </xf>
    <xf numFmtId="3" fontId="181" fillId="0" borderId="0" xfId="6595" applyNumberFormat="1" applyFont="1" applyBorder="1" applyAlignment="1">
      <alignment vertical="center"/>
    </xf>
    <xf numFmtId="0" fontId="198" fillId="0" borderId="0" xfId="6595" applyFont="1" applyBorder="1" applyAlignment="1">
      <alignment vertical="center"/>
    </xf>
    <xf numFmtId="3" fontId="180" fillId="0" borderId="0" xfId="6595" applyNumberFormat="1" applyFont="1" applyBorder="1" applyAlignment="1">
      <alignment horizontal="center" vertical="center"/>
    </xf>
    <xf numFmtId="0" fontId="186" fillId="0" borderId="0" xfId="6595" applyFont="1"/>
    <xf numFmtId="0" fontId="187" fillId="0" borderId="0" xfId="6595" applyFont="1"/>
    <xf numFmtId="0" fontId="184" fillId="0" borderId="0" xfId="6595" applyNumberFormat="1" applyFont="1" applyFill="1" applyBorder="1" applyAlignment="1" applyProtection="1">
      <alignment horizontal="left" wrapText="1" indent="2"/>
    </xf>
    <xf numFmtId="0" fontId="183" fillId="62" borderId="0" xfId="6594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0" fontId="199" fillId="62" borderId="0" xfId="6594" applyNumberFormat="1" applyFont="1" applyFill="1" applyBorder="1" applyAlignment="1" applyProtection="1">
      <alignment wrapText="1"/>
    </xf>
    <xf numFmtId="0" fontId="183" fillId="63" borderId="0" xfId="6594" applyNumberFormat="1" applyFont="1" applyFill="1" applyBorder="1" applyAlignment="1" applyProtection="1">
      <alignment wrapText="1"/>
    </xf>
    <xf numFmtId="37" fontId="178" fillId="0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wrapText="1"/>
    </xf>
    <xf numFmtId="0" fontId="200" fillId="0" borderId="0" xfId="6594" applyNumberFormat="1" applyFont="1" applyFill="1" applyBorder="1" applyAlignment="1" applyProtection="1">
      <alignment wrapText="1"/>
    </xf>
    <xf numFmtId="0" fontId="201" fillId="0" borderId="0" xfId="0" applyFont="1" applyAlignment="1"/>
    <xf numFmtId="0" fontId="202" fillId="62" borderId="0" xfId="6591" applyNumberFormat="1" applyFont="1" applyFill="1" applyBorder="1" applyAlignment="1" applyProtection="1">
      <alignment horizontal="center" wrapText="1"/>
    </xf>
    <xf numFmtId="0" fontId="179" fillId="0" borderId="0" xfId="0" applyFont="1" applyBorder="1" applyAlignment="1">
      <alignment horizontal="left"/>
    </xf>
    <xf numFmtId="0" fontId="182" fillId="0" borderId="0" xfId="659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3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5"/>
    <cellStyle name="Normal 23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2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workbookViewId="0">
      <selection activeCell="A65" sqref="A65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5" t="s">
        <v>254</v>
      </c>
    </row>
    <row r="2" spans="1:6">
      <c r="A2" s="56" t="s">
        <v>251</v>
      </c>
    </row>
    <row r="3" spans="1:6">
      <c r="A3" s="56" t="s">
        <v>252</v>
      </c>
    </row>
    <row r="4" spans="1:6">
      <c r="A4" s="56" t="s">
        <v>253</v>
      </c>
    </row>
    <row r="5" spans="1:6">
      <c r="A5" s="55" t="s">
        <v>241</v>
      </c>
      <c r="B5" s="39"/>
      <c r="C5" s="39"/>
      <c r="D5" s="39"/>
      <c r="E5" s="39"/>
      <c r="F5" s="39"/>
    </row>
    <row r="6" spans="1:6">
      <c r="A6" s="54"/>
      <c r="B6" s="40" t="s">
        <v>215</v>
      </c>
      <c r="C6" s="40"/>
      <c r="D6" s="40" t="s">
        <v>215</v>
      </c>
      <c r="E6" s="61"/>
      <c r="F6" s="39"/>
    </row>
    <row r="7" spans="1:6">
      <c r="A7" s="54"/>
      <c r="B7" s="40" t="s">
        <v>216</v>
      </c>
      <c r="C7" s="40"/>
      <c r="D7" s="40" t="s">
        <v>217</v>
      </c>
      <c r="E7" s="61"/>
      <c r="F7" s="39"/>
    </row>
    <row r="8" spans="1:6">
      <c r="A8" s="106" t="s">
        <v>295</v>
      </c>
      <c r="B8" s="44"/>
      <c r="C8" s="47"/>
      <c r="D8" s="44"/>
      <c r="E8" s="60"/>
      <c r="F8" s="129" t="s">
        <v>376</v>
      </c>
    </row>
    <row r="9" spans="1:6">
      <c r="A9" s="101" t="s">
        <v>238</v>
      </c>
      <c r="B9" s="44"/>
      <c r="C9" s="47"/>
      <c r="D9" s="44"/>
      <c r="E9" s="57"/>
      <c r="F9" s="39"/>
    </row>
    <row r="10" spans="1:6">
      <c r="A10" s="64" t="s">
        <v>371</v>
      </c>
      <c r="B10" s="67"/>
      <c r="C10" s="58"/>
      <c r="D10" s="67"/>
      <c r="E10" s="57"/>
      <c r="F10" s="130" t="s">
        <v>377</v>
      </c>
    </row>
    <row r="11" spans="1:6">
      <c r="A11" s="64" t="s">
        <v>372</v>
      </c>
      <c r="B11" s="67"/>
      <c r="C11" s="58"/>
      <c r="D11" s="67"/>
      <c r="E11" s="57"/>
      <c r="F11" s="130" t="s">
        <v>378</v>
      </c>
    </row>
    <row r="12" spans="1:6">
      <c r="A12" s="64" t="s">
        <v>373</v>
      </c>
      <c r="B12" s="67"/>
      <c r="C12" s="58"/>
      <c r="D12" s="67"/>
      <c r="E12" s="57"/>
      <c r="F12" s="130" t="s">
        <v>378</v>
      </c>
    </row>
    <row r="13" spans="1:6">
      <c r="A13" s="64" t="s">
        <v>374</v>
      </c>
      <c r="B13" s="67"/>
      <c r="C13" s="58"/>
      <c r="D13" s="67"/>
      <c r="E13" s="57"/>
      <c r="F13" s="130" t="s">
        <v>378</v>
      </c>
    </row>
    <row r="14" spans="1:6">
      <c r="A14" s="64" t="s">
        <v>375</v>
      </c>
      <c r="B14" s="67"/>
      <c r="C14" s="58"/>
      <c r="D14" s="67"/>
      <c r="E14" s="57"/>
      <c r="F14" s="130" t="s">
        <v>379</v>
      </c>
    </row>
    <row r="15" spans="1:6">
      <c r="A15" s="101" t="s">
        <v>296</v>
      </c>
      <c r="B15" s="67"/>
      <c r="C15" s="58"/>
      <c r="D15" s="67"/>
      <c r="E15" s="57"/>
      <c r="F15" s="39"/>
    </row>
    <row r="16" spans="1:6">
      <c r="A16" s="101" t="s">
        <v>214</v>
      </c>
      <c r="B16" s="67"/>
      <c r="C16" s="58"/>
      <c r="D16" s="67"/>
      <c r="E16" s="57"/>
      <c r="F16" s="39"/>
    </row>
    <row r="17" spans="1:6">
      <c r="A17" s="101" t="s">
        <v>297</v>
      </c>
      <c r="B17" s="67"/>
      <c r="C17" s="58"/>
      <c r="D17" s="67"/>
      <c r="E17" s="57"/>
      <c r="F17" s="39"/>
    </row>
    <row r="18" spans="1:6">
      <c r="A18" s="101" t="s">
        <v>239</v>
      </c>
      <c r="B18" s="67"/>
      <c r="C18" s="58"/>
      <c r="D18" s="67"/>
      <c r="E18" s="57"/>
      <c r="F18" s="39"/>
    </row>
    <row r="19" spans="1:6">
      <c r="A19" s="101" t="s">
        <v>298</v>
      </c>
      <c r="B19" s="67"/>
      <c r="C19" s="58"/>
      <c r="D19" s="67"/>
      <c r="E19" s="57"/>
      <c r="F19" s="39"/>
    </row>
    <row r="20" spans="1:6">
      <c r="A20" s="101" t="s">
        <v>299</v>
      </c>
      <c r="B20" s="67"/>
      <c r="C20" s="58"/>
      <c r="D20" s="67"/>
      <c r="E20" s="57"/>
      <c r="F20" s="39"/>
    </row>
    <row r="21" spans="1:6">
      <c r="A21" s="101" t="s">
        <v>300</v>
      </c>
      <c r="B21" s="67"/>
      <c r="C21" s="58"/>
      <c r="D21" s="67"/>
      <c r="E21" s="57"/>
      <c r="F21" s="39"/>
    </row>
    <row r="22" spans="1:6">
      <c r="A22" s="101" t="s">
        <v>301</v>
      </c>
      <c r="B22" s="67"/>
      <c r="C22" s="58"/>
      <c r="D22" s="67"/>
      <c r="E22" s="57"/>
      <c r="F22" s="39"/>
    </row>
    <row r="23" spans="1:6">
      <c r="A23" s="101"/>
      <c r="B23" s="101"/>
      <c r="C23" s="101"/>
      <c r="D23" s="101"/>
      <c r="E23" s="57"/>
      <c r="F23" s="39"/>
    </row>
    <row r="24" spans="1:6">
      <c r="A24" s="101" t="s">
        <v>302</v>
      </c>
      <c r="B24" s="67"/>
      <c r="C24" s="58"/>
      <c r="D24" s="67"/>
      <c r="E24" s="57"/>
      <c r="F24" s="39"/>
    </row>
    <row r="25" spans="1:6">
      <c r="A25" s="101" t="s">
        <v>303</v>
      </c>
      <c r="B25" s="67"/>
      <c r="C25" s="58"/>
      <c r="D25" s="67"/>
      <c r="E25" s="57"/>
      <c r="F25" s="39"/>
    </row>
    <row r="26" spans="1:6">
      <c r="A26" s="101" t="s">
        <v>304</v>
      </c>
      <c r="B26" s="67"/>
      <c r="C26" s="58"/>
      <c r="D26" s="67"/>
      <c r="E26" s="57"/>
      <c r="F26" s="39"/>
    </row>
    <row r="27" spans="1:6">
      <c r="A27" s="166" t="s">
        <v>220</v>
      </c>
      <c r="B27" s="67"/>
      <c r="C27" s="58"/>
      <c r="D27" s="67"/>
      <c r="E27" s="57"/>
      <c r="F27" s="39"/>
    </row>
    <row r="28" spans="1:6" ht="15" customHeight="1">
      <c r="A28" s="103" t="s">
        <v>240</v>
      </c>
      <c r="B28" s="113">
        <f>SUM(B10:B22,B24:B27)</f>
        <v>0</v>
      </c>
      <c r="C28" s="58"/>
      <c r="D28" s="113">
        <f>SUM(D10:D22,D24:D27)</f>
        <v>0</v>
      </c>
      <c r="E28" s="57"/>
      <c r="F28" s="39"/>
    </row>
    <row r="29" spans="1:6" ht="15" customHeight="1">
      <c r="A29" s="101" t="s">
        <v>29</v>
      </c>
      <c r="B29" s="67"/>
      <c r="C29" s="58"/>
      <c r="D29" s="67"/>
      <c r="E29" s="57"/>
      <c r="F29" s="39"/>
    </row>
    <row r="30" spans="1:6" ht="15" customHeight="1">
      <c r="A30" s="103" t="s">
        <v>305</v>
      </c>
      <c r="B30" s="113">
        <f>SUM(B28:B29)</f>
        <v>0</v>
      </c>
      <c r="C30" s="59"/>
      <c r="D30" s="113">
        <f>SUM(D28:D29)</f>
        <v>0</v>
      </c>
      <c r="E30" s="57"/>
      <c r="F30" s="39"/>
    </row>
    <row r="31" spans="1:6" ht="15" customHeight="1">
      <c r="A31" s="101"/>
      <c r="B31" s="101"/>
      <c r="C31" s="101"/>
      <c r="D31" s="101"/>
      <c r="E31" s="57"/>
      <c r="F31" s="39"/>
    </row>
    <row r="32" spans="1:6" ht="15" customHeight="1">
      <c r="A32" s="106" t="s">
        <v>306</v>
      </c>
      <c r="B32" s="101"/>
      <c r="C32" s="101"/>
      <c r="D32" s="101"/>
      <c r="E32" s="57"/>
      <c r="F32" s="39"/>
    </row>
    <row r="33" spans="1:6" ht="15" customHeight="1">
      <c r="A33" s="101" t="s">
        <v>307</v>
      </c>
      <c r="B33" s="67"/>
      <c r="C33" s="58"/>
      <c r="D33" s="67"/>
      <c r="E33" s="57"/>
      <c r="F33" s="39"/>
    </row>
    <row r="34" spans="1:6">
      <c r="A34" s="101"/>
      <c r="B34" s="101"/>
      <c r="C34" s="101"/>
      <c r="D34" s="101"/>
      <c r="E34" s="57"/>
      <c r="F34" s="39"/>
    </row>
    <row r="35" spans="1:6" ht="15.75" thickBot="1">
      <c r="A35" s="103" t="s">
        <v>370</v>
      </c>
      <c r="B35" s="114">
        <f>B30+B33</f>
        <v>0</v>
      </c>
      <c r="C35" s="62"/>
      <c r="D35" s="114">
        <f>D30+D33</f>
        <v>0</v>
      </c>
      <c r="E35" s="57"/>
      <c r="F35" s="39"/>
    </row>
    <row r="36" spans="1:6" ht="15.75" thickTop="1">
      <c r="A36" s="103"/>
      <c r="B36" s="103"/>
      <c r="C36" s="103"/>
      <c r="D36" s="103"/>
      <c r="E36" s="57"/>
      <c r="F36" s="39"/>
    </row>
    <row r="37" spans="1:6">
      <c r="A37" s="103" t="s">
        <v>308</v>
      </c>
      <c r="B37" s="103"/>
      <c r="C37" s="103"/>
      <c r="D37" s="103"/>
      <c r="E37" s="57"/>
      <c r="F37" s="39"/>
    </row>
    <row r="38" spans="1:6">
      <c r="A38" s="101" t="s">
        <v>309</v>
      </c>
      <c r="B38" s="67"/>
      <c r="C38" s="58"/>
      <c r="D38" s="67"/>
      <c r="E38" s="57"/>
      <c r="F38" s="39"/>
    </row>
    <row r="39" spans="1:6">
      <c r="A39" s="101" t="s">
        <v>310</v>
      </c>
      <c r="B39" s="67"/>
      <c r="C39" s="58"/>
      <c r="D39" s="67"/>
      <c r="E39" s="57"/>
      <c r="F39" s="39"/>
    </row>
    <row r="40" spans="1:6">
      <c r="A40" s="101"/>
      <c r="B40" s="108"/>
      <c r="C40" s="108"/>
      <c r="D40" s="108"/>
      <c r="E40" s="57"/>
      <c r="F40" s="39"/>
    </row>
    <row r="41" spans="1:6">
      <c r="A41" s="103" t="s">
        <v>311</v>
      </c>
      <c r="B41" s="39"/>
      <c r="C41" s="39"/>
      <c r="D41" s="39"/>
      <c r="E41" s="62"/>
      <c r="F41" s="39"/>
    </row>
    <row r="42" spans="1:6">
      <c r="A42" s="101" t="s">
        <v>312</v>
      </c>
      <c r="B42" s="59"/>
      <c r="C42" s="59"/>
      <c r="D42" s="59"/>
      <c r="E42" s="62"/>
      <c r="F42" s="39"/>
    </row>
    <row r="43" spans="1:6">
      <c r="A43" s="107" t="s">
        <v>313</v>
      </c>
      <c r="B43" s="67"/>
      <c r="C43" s="58"/>
      <c r="D43" s="67"/>
      <c r="E43" s="57"/>
      <c r="F43" s="39"/>
    </row>
    <row r="44" spans="1:6">
      <c r="A44" s="107" t="s">
        <v>314</v>
      </c>
      <c r="B44" s="67"/>
      <c r="C44" s="58"/>
      <c r="D44" s="67"/>
      <c r="E44" s="57"/>
      <c r="F44" s="39"/>
    </row>
    <row r="45" spans="1:6">
      <c r="A45" s="108"/>
      <c r="B45" s="108"/>
      <c r="C45" s="108"/>
      <c r="D45" s="108"/>
      <c r="E45" s="57"/>
      <c r="F45" s="39"/>
    </row>
    <row r="46" spans="1:6">
      <c r="A46" s="101" t="s">
        <v>315</v>
      </c>
      <c r="B46" s="39"/>
      <c r="C46" s="39"/>
      <c r="D46" s="39"/>
      <c r="E46" s="62"/>
      <c r="F46" s="39"/>
    </row>
    <row r="47" spans="1:6">
      <c r="A47" s="107" t="s">
        <v>313</v>
      </c>
      <c r="B47" s="67"/>
      <c r="C47" s="58"/>
      <c r="D47" s="67"/>
      <c r="E47" s="39"/>
      <c r="F47" s="39"/>
    </row>
    <row r="48" spans="1:6">
      <c r="A48" s="107" t="s">
        <v>314</v>
      </c>
      <c r="B48" s="67"/>
      <c r="C48" s="58"/>
      <c r="D48" s="67"/>
      <c r="E48" s="39"/>
      <c r="F48" s="39"/>
    </row>
    <row r="49" spans="1:5">
      <c r="B49" s="39"/>
      <c r="C49" s="39"/>
      <c r="D49" s="39"/>
      <c r="E49" s="39"/>
    </row>
    <row r="50" spans="1:5">
      <c r="A50" s="103" t="s">
        <v>316</v>
      </c>
      <c r="B50" s="115">
        <f>B35</f>
        <v>0</v>
      </c>
      <c r="D50" s="115">
        <f>D35</f>
        <v>0</v>
      </c>
    </row>
    <row r="51" spans="1:5">
      <c r="A51" s="103"/>
    </row>
    <row r="52" spans="1:5">
      <c r="A52" s="106" t="s">
        <v>264</v>
      </c>
    </row>
    <row r="53" spans="1:5">
      <c r="A53" s="103"/>
    </row>
    <row r="54" spans="1:5">
      <c r="A54" s="103" t="s">
        <v>317</v>
      </c>
    </row>
    <row r="55" spans="1:5">
      <c r="A55" s="101" t="s">
        <v>318</v>
      </c>
      <c r="B55" s="67"/>
      <c r="C55" s="58"/>
      <c r="D55" s="67"/>
    </row>
    <row r="56" spans="1:5">
      <c r="A56" s="101" t="s">
        <v>244</v>
      </c>
      <c r="B56" s="67"/>
      <c r="C56" s="58"/>
      <c r="D56" s="67"/>
    </row>
    <row r="57" spans="1:5">
      <c r="A57" s="166" t="s">
        <v>220</v>
      </c>
      <c r="B57" s="67"/>
      <c r="C57" s="58"/>
      <c r="D57" s="67"/>
    </row>
    <row r="58" spans="1:5">
      <c r="A58" s="101" t="s">
        <v>319</v>
      </c>
      <c r="B58" s="67"/>
      <c r="C58" s="58"/>
      <c r="D58" s="67"/>
    </row>
    <row r="59" spans="1:5">
      <c r="A59" s="103" t="s">
        <v>248</v>
      </c>
      <c r="B59" s="115">
        <f>SUM(B55:B58)</f>
        <v>0</v>
      </c>
      <c r="D59" s="115">
        <f>SUM(D55:D58)</f>
        <v>0</v>
      </c>
    </row>
    <row r="60" spans="1:5">
      <c r="A60" s="99"/>
    </row>
    <row r="61" spans="1:5">
      <c r="A61" s="103" t="s">
        <v>320</v>
      </c>
    </row>
    <row r="62" spans="1:5">
      <c r="A62" s="101" t="s">
        <v>242</v>
      </c>
      <c r="B62" s="67"/>
      <c r="C62" s="58"/>
      <c r="D62" s="67"/>
    </row>
    <row r="63" spans="1:5">
      <c r="A63" s="101" t="s">
        <v>243</v>
      </c>
      <c r="B63" s="67"/>
      <c r="C63" s="58"/>
      <c r="D63" s="67"/>
    </row>
    <row r="64" spans="1:5">
      <c r="A64" s="101" t="s">
        <v>321</v>
      </c>
      <c r="B64" s="67"/>
      <c r="C64" s="58"/>
      <c r="D64" s="67"/>
    </row>
    <row r="65" spans="1:4">
      <c r="A65" s="166" t="s">
        <v>220</v>
      </c>
      <c r="B65" s="67"/>
      <c r="C65" s="58"/>
      <c r="D65" s="67"/>
    </row>
    <row r="66" spans="1:4">
      <c r="A66" s="101" t="s">
        <v>322</v>
      </c>
      <c r="B66" s="67"/>
      <c r="C66" s="58"/>
      <c r="D66" s="67"/>
    </row>
    <row r="67" spans="1:4">
      <c r="A67" s="103" t="s">
        <v>248</v>
      </c>
      <c r="B67" s="115">
        <f>SUM(B62:B66)</f>
        <v>0</v>
      </c>
      <c r="D67" s="115">
        <f>SUM(D62:D66)</f>
        <v>0</v>
      </c>
    </row>
    <row r="68" spans="1:4">
      <c r="A68" s="99"/>
    </row>
    <row r="69" spans="1:4">
      <c r="A69" s="103" t="s">
        <v>323</v>
      </c>
      <c r="B69" s="115">
        <f>SUM(B59,B67)</f>
        <v>0</v>
      </c>
      <c r="D69" s="115">
        <f>SUM(D59,D67)</f>
        <v>0</v>
      </c>
    </row>
    <row r="70" spans="1:4">
      <c r="A70" s="99"/>
      <c r="B70" s="115"/>
      <c r="D70" s="115"/>
    </row>
    <row r="71" spans="1:4" ht="15.75" thickBot="1">
      <c r="A71" s="103" t="s">
        <v>324</v>
      </c>
      <c r="B71" s="116">
        <f>B69+B50</f>
        <v>0</v>
      </c>
      <c r="D71" s="116">
        <f>D69+D50</f>
        <v>0</v>
      </c>
    </row>
    <row r="72" spans="1:4" ht="15.75" thickTop="1">
      <c r="A72" s="101"/>
    </row>
    <row r="73" spans="1:4">
      <c r="A73" s="106" t="s">
        <v>245</v>
      </c>
    </row>
    <row r="74" spans="1:4">
      <c r="A74" s="101" t="s">
        <v>309</v>
      </c>
      <c r="B74" s="117"/>
      <c r="D74" s="117"/>
    </row>
    <row r="75" spans="1:4">
      <c r="A75" s="101" t="s">
        <v>310</v>
      </c>
      <c r="B75" s="117"/>
      <c r="D75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32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31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37" workbookViewId="0">
      <selection activeCell="A58" sqref="A5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4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5" t="s">
        <v>254</v>
      </c>
    </row>
    <row r="2" spans="1:6">
      <c r="A2" s="56" t="s">
        <v>251</v>
      </c>
    </row>
    <row r="3" spans="1:6">
      <c r="A3" s="56" t="s">
        <v>252</v>
      </c>
    </row>
    <row r="4" spans="1:6">
      <c r="A4" s="56" t="s">
        <v>253</v>
      </c>
    </row>
    <row r="5" spans="1:6">
      <c r="A5" s="55" t="s">
        <v>360</v>
      </c>
      <c r="B5" s="39"/>
      <c r="C5" s="39"/>
      <c r="D5" s="39"/>
      <c r="E5" s="39"/>
      <c r="F5" s="39"/>
    </row>
    <row r="6" spans="1:6">
      <c r="A6" s="54"/>
      <c r="B6" s="40" t="s">
        <v>215</v>
      </c>
      <c r="C6" s="40"/>
      <c r="D6" s="40" t="s">
        <v>215</v>
      </c>
      <c r="E6" s="61"/>
      <c r="F6" s="39"/>
    </row>
    <row r="7" spans="1:6">
      <c r="A7" s="54"/>
      <c r="B7" s="40" t="s">
        <v>216</v>
      </c>
      <c r="C7" s="40"/>
      <c r="D7" s="40" t="s">
        <v>217</v>
      </c>
      <c r="E7" s="61"/>
      <c r="F7" s="39"/>
    </row>
    <row r="8" spans="1:6">
      <c r="A8" s="122" t="s">
        <v>295</v>
      </c>
      <c r="B8" s="44"/>
      <c r="C8" s="47"/>
      <c r="D8" s="44"/>
      <c r="E8" s="60"/>
      <c r="F8" s="129" t="s">
        <v>376</v>
      </c>
    </row>
    <row r="9" spans="1:6">
      <c r="A9" s="101" t="s">
        <v>361</v>
      </c>
      <c r="B9" s="44"/>
      <c r="C9" s="47"/>
      <c r="D9" s="44"/>
      <c r="E9" s="57"/>
      <c r="F9" s="39"/>
    </row>
    <row r="10" spans="1:6">
      <c r="A10" s="64" t="s">
        <v>371</v>
      </c>
      <c r="B10" s="67"/>
      <c r="C10" s="58"/>
      <c r="D10" s="67"/>
      <c r="E10" s="57"/>
      <c r="F10" s="130" t="s">
        <v>377</v>
      </c>
    </row>
    <row r="11" spans="1:6">
      <c r="A11" s="64" t="s">
        <v>372</v>
      </c>
      <c r="B11" s="67"/>
      <c r="C11" s="58"/>
      <c r="D11" s="67"/>
      <c r="E11" s="57"/>
      <c r="F11" s="130" t="s">
        <v>378</v>
      </c>
    </row>
    <row r="12" spans="1:6">
      <c r="A12" s="64" t="s">
        <v>373</v>
      </c>
      <c r="B12" s="67"/>
      <c r="C12" s="58"/>
      <c r="D12" s="67"/>
      <c r="E12" s="57"/>
      <c r="F12" s="130" t="s">
        <v>378</v>
      </c>
    </row>
    <row r="13" spans="1:6">
      <c r="A13" s="64" t="s">
        <v>374</v>
      </c>
      <c r="B13" s="67"/>
      <c r="C13" s="58"/>
      <c r="D13" s="67"/>
      <c r="E13" s="57"/>
      <c r="F13" s="130" t="s">
        <v>378</v>
      </c>
    </row>
    <row r="14" spans="1:6">
      <c r="A14" s="64" t="s">
        <v>375</v>
      </c>
      <c r="B14" s="67"/>
      <c r="C14" s="58"/>
      <c r="D14" s="67"/>
      <c r="E14" s="57"/>
      <c r="F14" s="130" t="s">
        <v>379</v>
      </c>
    </row>
    <row r="15" spans="1:6">
      <c r="A15" s="101" t="s">
        <v>362</v>
      </c>
      <c r="B15" s="67"/>
      <c r="C15" s="58"/>
      <c r="D15" s="67"/>
      <c r="E15" s="57"/>
      <c r="F15" s="39"/>
    </row>
    <row r="16" spans="1:6">
      <c r="A16" s="124" t="s">
        <v>363</v>
      </c>
      <c r="B16" s="113">
        <f>SUM(B10:B15)</f>
        <v>0</v>
      </c>
      <c r="C16" s="58"/>
      <c r="D16" s="113">
        <f>SUM(D10:D15)</f>
        <v>0</v>
      </c>
      <c r="E16" s="57"/>
      <c r="F16" s="39"/>
    </row>
    <row r="17" spans="1:6">
      <c r="A17" s="124"/>
      <c r="B17" s="44"/>
      <c r="C17" s="44"/>
      <c r="D17" s="44"/>
      <c r="E17" s="57"/>
      <c r="F17" s="39"/>
    </row>
    <row r="18" spans="1:6">
      <c r="A18" s="125" t="s">
        <v>296</v>
      </c>
      <c r="B18" s="67"/>
      <c r="C18" s="58"/>
      <c r="D18" s="67"/>
      <c r="E18" s="57"/>
      <c r="F18" s="39"/>
    </row>
    <row r="19" spans="1:6">
      <c r="A19" s="126" t="s">
        <v>364</v>
      </c>
      <c r="B19" s="67"/>
      <c r="C19" s="58"/>
      <c r="D19" s="67"/>
      <c r="E19" s="57"/>
      <c r="F19" s="39"/>
    </row>
    <row r="20" spans="1:6">
      <c r="A20" s="123" t="s">
        <v>365</v>
      </c>
      <c r="B20" s="67"/>
      <c r="C20" s="58"/>
      <c r="D20" s="67"/>
      <c r="E20" s="57"/>
      <c r="F20" s="39"/>
    </row>
    <row r="21" spans="1:6">
      <c r="A21" s="123" t="s">
        <v>366</v>
      </c>
      <c r="B21" s="67"/>
      <c r="C21" s="58"/>
      <c r="D21" s="67"/>
      <c r="E21" s="57"/>
      <c r="F21" s="39"/>
    </row>
    <row r="22" spans="1:6">
      <c r="A22" s="126" t="s">
        <v>301</v>
      </c>
      <c r="B22" s="67"/>
      <c r="C22" s="58"/>
      <c r="D22" s="67"/>
      <c r="E22" s="57"/>
      <c r="F22" s="39"/>
    </row>
    <row r="23" spans="1:6">
      <c r="A23" s="123" t="s">
        <v>367</v>
      </c>
      <c r="B23" s="67"/>
      <c r="C23" s="58"/>
      <c r="D23" s="67"/>
      <c r="E23" s="57"/>
      <c r="F23" s="39"/>
    </row>
    <row r="24" spans="1:6">
      <c r="A24" s="126" t="s">
        <v>302</v>
      </c>
      <c r="B24" s="67"/>
      <c r="C24" s="58"/>
      <c r="D24" s="67"/>
      <c r="E24" s="57"/>
      <c r="F24" s="39"/>
    </row>
    <row r="25" spans="1:6">
      <c r="A25" s="126" t="s">
        <v>303</v>
      </c>
      <c r="B25" s="67"/>
      <c r="C25" s="58"/>
      <c r="D25" s="67"/>
      <c r="E25" s="57"/>
      <c r="F25" s="39"/>
    </row>
    <row r="26" spans="1:6">
      <c r="A26" s="126" t="s">
        <v>304</v>
      </c>
      <c r="B26" s="67"/>
      <c r="C26" s="58"/>
      <c r="D26" s="67"/>
      <c r="E26" s="57"/>
      <c r="F26" s="39"/>
    </row>
    <row r="27" spans="1:6">
      <c r="A27" s="167" t="s">
        <v>368</v>
      </c>
      <c r="B27" s="67"/>
      <c r="C27" s="58"/>
      <c r="D27" s="67"/>
      <c r="E27" s="57"/>
      <c r="F27" s="39"/>
    </row>
    <row r="28" spans="1:6">
      <c r="A28" s="46" t="s">
        <v>240</v>
      </c>
      <c r="B28" s="113">
        <f>SUM(B16:B27)</f>
        <v>0</v>
      </c>
      <c r="C28" s="58"/>
      <c r="D28" s="113">
        <f>SUM(D16:D27)</f>
        <v>0</v>
      </c>
      <c r="E28" s="57"/>
      <c r="F28" s="39"/>
    </row>
    <row r="29" spans="1:6">
      <c r="A29" s="46"/>
      <c r="B29" s="46"/>
      <c r="C29" s="46"/>
      <c r="D29" s="46"/>
      <c r="E29" s="57"/>
      <c r="F29" s="39"/>
    </row>
    <row r="30" spans="1:6">
      <c r="A30" s="123" t="s">
        <v>29</v>
      </c>
      <c r="B30" s="67"/>
      <c r="C30" s="58"/>
      <c r="D30" s="67"/>
      <c r="E30" s="57"/>
      <c r="F30" s="39"/>
    </row>
    <row r="31" spans="1:6">
      <c r="A31" s="46" t="s">
        <v>369</v>
      </c>
      <c r="B31" s="113">
        <f>SUM(B28:B30)</f>
        <v>0</v>
      </c>
      <c r="C31" s="58"/>
      <c r="D31" s="113">
        <f>SUM(D28:D30)</f>
        <v>0</v>
      </c>
      <c r="E31" s="57"/>
      <c r="F31" s="39"/>
    </row>
    <row r="32" spans="1:6" ht="15" customHeight="1">
      <c r="A32" s="118"/>
      <c r="B32" s="39"/>
      <c r="C32" s="39"/>
      <c r="D32" s="39"/>
      <c r="E32" s="57"/>
      <c r="F32" s="39"/>
    </row>
    <row r="33" spans="1:6" ht="15" customHeight="1">
      <c r="A33" s="122" t="s">
        <v>306</v>
      </c>
      <c r="B33" s="39"/>
      <c r="C33" s="39"/>
      <c r="D33" s="39"/>
      <c r="E33" s="57"/>
      <c r="F33" s="39"/>
    </row>
    <row r="34" spans="1:6" ht="15" customHeight="1">
      <c r="A34" s="118" t="s">
        <v>307</v>
      </c>
      <c r="B34" s="67"/>
      <c r="C34" s="58"/>
      <c r="D34" s="67"/>
      <c r="E34" s="57"/>
      <c r="F34" s="39"/>
    </row>
    <row r="35" spans="1:6" ht="15" customHeight="1">
      <c r="A35" s="118"/>
      <c r="B35" s="101"/>
      <c r="C35" s="101"/>
      <c r="D35" s="101"/>
      <c r="E35" s="57"/>
      <c r="F35" s="39"/>
    </row>
    <row r="36" spans="1:6" ht="15" customHeight="1" thickBot="1">
      <c r="A36" s="46" t="s">
        <v>316</v>
      </c>
      <c r="B36" s="114">
        <f>SUM(B31:B34)</f>
        <v>0</v>
      </c>
      <c r="C36" s="62"/>
      <c r="D36" s="114">
        <f>SUM(D31:D34)</f>
        <v>0</v>
      </c>
      <c r="E36" s="57"/>
      <c r="F36" s="39"/>
    </row>
    <row r="37" spans="1:6" ht="15" customHeight="1" thickTop="1">
      <c r="A37" s="46"/>
      <c r="B37" s="46"/>
      <c r="C37" s="46"/>
      <c r="D37" s="46"/>
      <c r="E37" s="57"/>
      <c r="F37" s="39"/>
    </row>
    <row r="38" spans="1:6">
      <c r="A38" s="46" t="s">
        <v>308</v>
      </c>
      <c r="B38" s="101"/>
      <c r="C38" s="101"/>
      <c r="D38" s="101"/>
      <c r="E38" s="57"/>
      <c r="F38" s="39"/>
    </row>
    <row r="39" spans="1:6">
      <c r="A39" s="118" t="s">
        <v>309</v>
      </c>
      <c r="B39" s="67"/>
      <c r="C39" s="58"/>
      <c r="D39" s="67"/>
      <c r="E39" s="57"/>
      <c r="F39" s="39"/>
    </row>
    <row r="40" spans="1:6">
      <c r="A40" s="118" t="s">
        <v>310</v>
      </c>
      <c r="B40" s="67"/>
      <c r="C40" s="58"/>
      <c r="D40" s="67"/>
      <c r="E40" s="57"/>
      <c r="F40" s="39"/>
    </row>
    <row r="41" spans="1:6">
      <c r="A41" s="118"/>
      <c r="B41" s="103"/>
      <c r="C41" s="103"/>
      <c r="D41" s="103"/>
      <c r="E41" s="57"/>
      <c r="F41" s="39"/>
    </row>
    <row r="42" spans="1:6">
      <c r="A42" s="46" t="s">
        <v>311</v>
      </c>
      <c r="B42" s="39"/>
      <c r="C42" s="39"/>
      <c r="D42" s="39"/>
      <c r="E42" s="57"/>
      <c r="F42" s="39"/>
    </row>
    <row r="43" spans="1:6">
      <c r="A43" s="118" t="s">
        <v>312</v>
      </c>
      <c r="B43" s="39"/>
      <c r="C43" s="39"/>
      <c r="D43" s="39"/>
      <c r="E43" s="57"/>
      <c r="F43" s="39"/>
    </row>
    <row r="44" spans="1:6">
      <c r="A44" s="127" t="s">
        <v>313</v>
      </c>
      <c r="B44" s="67"/>
      <c r="C44" s="58"/>
      <c r="D44" s="67"/>
      <c r="E44" s="57"/>
      <c r="F44" s="39"/>
    </row>
    <row r="45" spans="1:6">
      <c r="A45" s="127" t="s">
        <v>314</v>
      </c>
      <c r="B45" s="67"/>
      <c r="C45" s="58"/>
      <c r="D45" s="67"/>
      <c r="E45" s="62"/>
      <c r="F45" s="39"/>
    </row>
    <row r="46" spans="1:6">
      <c r="A46" s="128"/>
      <c r="B46" s="59"/>
      <c r="C46" s="59"/>
      <c r="D46" s="59"/>
      <c r="E46" s="62"/>
      <c r="F46" s="39"/>
    </row>
    <row r="47" spans="1:6">
      <c r="A47" s="118" t="s">
        <v>315</v>
      </c>
      <c r="B47" s="39"/>
      <c r="C47" s="39"/>
      <c r="D47" s="39"/>
      <c r="E47" s="57"/>
      <c r="F47" s="39"/>
    </row>
    <row r="48" spans="1:6">
      <c r="A48" s="127" t="s">
        <v>313</v>
      </c>
      <c r="B48" s="67"/>
      <c r="C48" s="58"/>
      <c r="D48" s="67"/>
      <c r="E48" s="57"/>
      <c r="F48" s="39"/>
    </row>
    <row r="49" spans="1:6">
      <c r="A49" s="127" t="s">
        <v>314</v>
      </c>
      <c r="B49" s="67"/>
      <c r="C49" s="58"/>
      <c r="D49" s="67"/>
      <c r="E49" s="57"/>
      <c r="F49" s="39"/>
    </row>
    <row r="51" spans="1:6">
      <c r="A51" s="103" t="s">
        <v>316</v>
      </c>
      <c r="B51" s="115">
        <f>SUM(B36)</f>
        <v>0</v>
      </c>
      <c r="D51" s="115">
        <f>SUM(D36)</f>
        <v>0</v>
      </c>
    </row>
    <row r="52" spans="1:6">
      <c r="A52" s="103"/>
    </row>
    <row r="53" spans="1:6">
      <c r="A53" s="106" t="s">
        <v>264</v>
      </c>
    </row>
    <row r="54" spans="1:6">
      <c r="A54" s="103"/>
    </row>
    <row r="55" spans="1:6">
      <c r="A55" s="103" t="s">
        <v>317</v>
      </c>
    </row>
    <row r="56" spans="1:6">
      <c r="A56" s="101" t="s">
        <v>318</v>
      </c>
      <c r="B56" s="67"/>
      <c r="C56" s="58"/>
      <c r="D56" s="67"/>
    </row>
    <row r="57" spans="1:6">
      <c r="A57" s="101" t="s">
        <v>244</v>
      </c>
      <c r="B57" s="67"/>
      <c r="C57" s="58"/>
      <c r="D57" s="67"/>
    </row>
    <row r="58" spans="1:6">
      <c r="A58" s="166" t="s">
        <v>220</v>
      </c>
      <c r="B58" s="67"/>
      <c r="C58" s="58"/>
      <c r="D58" s="67"/>
    </row>
    <row r="59" spans="1:6">
      <c r="A59" s="101" t="s">
        <v>319</v>
      </c>
      <c r="B59" s="67"/>
      <c r="C59" s="58"/>
      <c r="D59" s="67"/>
    </row>
    <row r="60" spans="1:6">
      <c r="A60" s="103" t="s">
        <v>248</v>
      </c>
      <c r="B60" s="115">
        <f>SUM(B56:B59)</f>
        <v>0</v>
      </c>
      <c r="D60" s="115">
        <f>SUM(D56:D59)</f>
        <v>0</v>
      </c>
    </row>
    <row r="61" spans="1:6">
      <c r="A61" s="99"/>
    </row>
    <row r="62" spans="1:6">
      <c r="A62" s="103" t="s">
        <v>320</v>
      </c>
    </row>
    <row r="63" spans="1:6">
      <c r="A63" s="101" t="s">
        <v>242</v>
      </c>
      <c r="B63" s="67"/>
      <c r="C63" s="58"/>
      <c r="D63" s="67"/>
    </row>
    <row r="64" spans="1:6">
      <c r="A64" s="101" t="s">
        <v>243</v>
      </c>
      <c r="B64" s="67"/>
      <c r="C64" s="58"/>
      <c r="D64" s="67"/>
    </row>
    <row r="65" spans="1:4">
      <c r="A65" s="101" t="s">
        <v>321</v>
      </c>
      <c r="B65" s="67"/>
      <c r="C65" s="58"/>
      <c r="D65" s="67"/>
    </row>
    <row r="66" spans="1:4">
      <c r="A66" s="166" t="s">
        <v>220</v>
      </c>
      <c r="B66" s="67"/>
      <c r="C66" s="58"/>
      <c r="D66" s="67"/>
    </row>
    <row r="67" spans="1:4">
      <c r="A67" s="101" t="s">
        <v>322</v>
      </c>
      <c r="B67" s="67"/>
      <c r="C67" s="58"/>
      <c r="D67" s="67"/>
    </row>
    <row r="68" spans="1:4">
      <c r="A68" s="103" t="s">
        <v>248</v>
      </c>
      <c r="B68" s="115">
        <f>SUM(B63:B67)</f>
        <v>0</v>
      </c>
      <c r="D68" s="115">
        <f>SUM(D63:D67)</f>
        <v>0</v>
      </c>
    </row>
    <row r="69" spans="1:4">
      <c r="A69" s="99"/>
    </row>
    <row r="70" spans="1:4">
      <c r="A70" s="103" t="s">
        <v>323</v>
      </c>
      <c r="B70" s="115">
        <f>SUM(B60,B68)</f>
        <v>0</v>
      </c>
      <c r="D70" s="115">
        <f>SUM(D60,D68)</f>
        <v>0</v>
      </c>
    </row>
    <row r="71" spans="1:4">
      <c r="A71" s="99"/>
      <c r="B71" s="115"/>
      <c r="D71" s="115"/>
    </row>
    <row r="72" spans="1:4" ht="15.75" thickBot="1">
      <c r="A72" s="103" t="s">
        <v>324</v>
      </c>
      <c r="B72" s="116">
        <f>B70+B51</f>
        <v>0</v>
      </c>
      <c r="D72" s="116">
        <f>D70+D51</f>
        <v>0</v>
      </c>
    </row>
    <row r="73" spans="1:4" ht="15.75" thickTop="1">
      <c r="A73" s="101"/>
    </row>
    <row r="74" spans="1:4">
      <c r="A74" s="106" t="s">
        <v>245</v>
      </c>
    </row>
    <row r="75" spans="1:4">
      <c r="A75" s="101" t="s">
        <v>309</v>
      </c>
      <c r="B75" s="117"/>
      <c r="D75" s="117"/>
    </row>
    <row r="76" spans="1:4">
      <c r="A76" s="101" t="s">
        <v>310</v>
      </c>
      <c r="B76" s="117"/>
      <c r="D76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activeCell="A5" sqref="A5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6.710937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5" t="s">
        <v>254</v>
      </c>
    </row>
    <row r="2" spans="1:6">
      <c r="A2" s="56" t="s">
        <v>251</v>
      </c>
    </row>
    <row r="3" spans="1:6">
      <c r="A3" s="56" t="s">
        <v>252</v>
      </c>
    </row>
    <row r="4" spans="1:6">
      <c r="A4" s="55" t="s">
        <v>241</v>
      </c>
      <c r="B4" s="39"/>
      <c r="C4" s="39"/>
      <c r="D4" s="39"/>
      <c r="E4" s="39"/>
      <c r="F4" s="39"/>
    </row>
    <row r="5" spans="1:6">
      <c r="A5" s="173" t="s">
        <v>429</v>
      </c>
      <c r="B5" s="40" t="s">
        <v>215</v>
      </c>
      <c r="C5" s="40"/>
      <c r="D5" s="40" t="s">
        <v>215</v>
      </c>
      <c r="E5" s="61"/>
      <c r="F5" s="39"/>
    </row>
    <row r="6" spans="1:6">
      <c r="A6" s="54"/>
      <c r="B6" s="40" t="s">
        <v>216</v>
      </c>
      <c r="C6" s="40"/>
      <c r="D6" s="40" t="s">
        <v>217</v>
      </c>
      <c r="E6" s="61"/>
      <c r="F6" s="39"/>
    </row>
    <row r="7" spans="1:6">
      <c r="A7" s="106"/>
      <c r="B7" s="44"/>
      <c r="C7" s="47"/>
      <c r="D7" s="44"/>
      <c r="E7" s="60"/>
      <c r="F7" s="39"/>
    </row>
    <row r="8" spans="1:6">
      <c r="A8" s="101" t="s">
        <v>347</v>
      </c>
      <c r="B8" s="67"/>
      <c r="C8" s="58"/>
      <c r="D8" s="67"/>
      <c r="E8" s="57"/>
      <c r="F8" s="39"/>
    </row>
    <row r="9" spans="1:6">
      <c r="A9" s="101" t="s">
        <v>346</v>
      </c>
      <c r="B9" s="67"/>
      <c r="C9" s="58"/>
      <c r="D9" s="67"/>
      <c r="E9" s="57"/>
      <c r="F9" s="39"/>
    </row>
    <row r="10" spans="1:6">
      <c r="A10" s="103" t="s">
        <v>358</v>
      </c>
      <c r="B10" s="120">
        <f>SUM(B8:B9)</f>
        <v>0</v>
      </c>
      <c r="C10" s="103"/>
      <c r="D10" s="120">
        <f>SUM(D8:D9)</f>
        <v>0</v>
      </c>
      <c r="E10" s="57"/>
      <c r="F10" s="39"/>
    </row>
    <row r="11" spans="1:6">
      <c r="A11" s="101" t="s">
        <v>348</v>
      </c>
      <c r="B11" s="67"/>
      <c r="C11" s="58"/>
      <c r="D11" s="67"/>
      <c r="E11" s="57"/>
      <c r="F11" s="39"/>
    </row>
    <row r="12" spans="1:6">
      <c r="A12" s="101" t="s">
        <v>349</v>
      </c>
      <c r="B12" s="67"/>
      <c r="C12" s="58"/>
      <c r="D12" s="67"/>
      <c r="E12" s="57"/>
      <c r="F12" s="39"/>
    </row>
    <row r="13" spans="1:6">
      <c r="A13" s="103" t="s">
        <v>357</v>
      </c>
      <c r="B13" s="120">
        <f>SUM(B11:B12)</f>
        <v>0</v>
      </c>
      <c r="C13" s="101"/>
      <c r="D13" s="120">
        <f>SUM(D11:D12)</f>
        <v>0</v>
      </c>
      <c r="E13" s="57"/>
      <c r="F13" s="39"/>
    </row>
    <row r="14" spans="1:6">
      <c r="A14" s="101" t="s">
        <v>350</v>
      </c>
      <c r="B14" s="67"/>
      <c r="C14" s="58"/>
      <c r="D14" s="67"/>
      <c r="E14" s="57"/>
      <c r="F14" s="39"/>
    </row>
    <row r="15" spans="1:6">
      <c r="A15" s="101" t="s">
        <v>351</v>
      </c>
      <c r="B15" s="67"/>
      <c r="C15" s="58"/>
      <c r="D15" s="67"/>
      <c r="E15" s="57"/>
      <c r="F15" s="39"/>
    </row>
    <row r="16" spans="1:6">
      <c r="A16" s="101" t="s">
        <v>214</v>
      </c>
      <c r="B16" s="67"/>
      <c r="C16" s="58"/>
      <c r="D16" s="67"/>
      <c r="E16" s="57"/>
      <c r="F16" s="39"/>
    </row>
    <row r="17" spans="1:6">
      <c r="A17" s="101" t="s">
        <v>352</v>
      </c>
      <c r="B17" s="67"/>
      <c r="C17" s="58"/>
      <c r="D17" s="67"/>
      <c r="E17" s="57"/>
      <c r="F17" s="39"/>
    </row>
    <row r="18" spans="1:6">
      <c r="A18" s="166" t="s">
        <v>220</v>
      </c>
      <c r="B18" s="67"/>
      <c r="C18" s="58"/>
      <c r="D18" s="67"/>
      <c r="E18" s="57"/>
      <c r="F18" s="39"/>
    </row>
    <row r="19" spans="1:6">
      <c r="A19" s="103" t="s">
        <v>359</v>
      </c>
      <c r="B19" s="120">
        <f>SUM(B13,B10,B14:B17)</f>
        <v>0</v>
      </c>
      <c r="C19" s="103"/>
      <c r="D19" s="120">
        <f>SUM(D13,D10,D14:D17)</f>
        <v>0</v>
      </c>
      <c r="E19" s="57"/>
      <c r="F19" s="39"/>
    </row>
    <row r="20" spans="1:6">
      <c r="A20" s="101" t="s">
        <v>353</v>
      </c>
      <c r="B20" s="67"/>
      <c r="C20" s="58"/>
      <c r="D20" s="67"/>
      <c r="E20" s="57"/>
      <c r="F20" s="39"/>
    </row>
    <row r="21" spans="1:6">
      <c r="A21" s="101" t="s">
        <v>354</v>
      </c>
      <c r="B21" s="67"/>
      <c r="C21" s="58"/>
      <c r="D21" s="67"/>
      <c r="E21" s="57"/>
      <c r="F21" s="39"/>
    </row>
    <row r="22" spans="1:6">
      <c r="A22" s="101" t="s">
        <v>299</v>
      </c>
      <c r="B22" s="67"/>
      <c r="C22" s="58"/>
      <c r="D22" s="67"/>
      <c r="E22" s="57"/>
      <c r="F22" s="39"/>
    </row>
    <row r="23" spans="1:6">
      <c r="A23" s="101" t="s">
        <v>355</v>
      </c>
      <c r="B23" s="67"/>
      <c r="C23" s="58"/>
      <c r="D23" s="67"/>
      <c r="E23" s="57"/>
      <c r="F23" s="39"/>
    </row>
    <row r="24" spans="1:6">
      <c r="A24" s="101" t="s">
        <v>301</v>
      </c>
      <c r="B24" s="67"/>
      <c r="C24" s="58"/>
      <c r="D24" s="67"/>
      <c r="E24" s="57"/>
      <c r="F24" s="39"/>
    </row>
    <row r="25" spans="1:6">
      <c r="A25" s="166" t="s">
        <v>220</v>
      </c>
      <c r="B25" s="67"/>
      <c r="C25" s="58"/>
      <c r="D25" s="67"/>
      <c r="E25" s="57"/>
      <c r="F25" s="39"/>
    </row>
    <row r="26" spans="1:6">
      <c r="A26" s="103" t="s">
        <v>240</v>
      </c>
      <c r="B26" s="120">
        <f>SUM(B19:B24)</f>
        <v>0</v>
      </c>
      <c r="C26" s="101"/>
      <c r="D26" s="120">
        <f>SUM(D19:D24)</f>
        <v>0</v>
      </c>
      <c r="E26" s="57"/>
      <c r="F26" s="39"/>
    </row>
    <row r="27" spans="1:6">
      <c r="A27" s="101" t="s">
        <v>29</v>
      </c>
      <c r="B27" s="67"/>
      <c r="C27" s="58"/>
      <c r="D27" s="67"/>
      <c r="E27" s="57"/>
      <c r="F27" s="39"/>
    </row>
    <row r="28" spans="1:6" ht="15" customHeight="1" thickBot="1">
      <c r="A28" s="103" t="s">
        <v>370</v>
      </c>
      <c r="B28" s="114">
        <f>SUM(B26:B27)</f>
        <v>0</v>
      </c>
      <c r="C28" s="58"/>
      <c r="D28" s="114">
        <f>SUM(D26:D27)</f>
        <v>0</v>
      </c>
      <c r="E28" s="57"/>
      <c r="F28" s="39"/>
    </row>
    <row r="29" spans="1:6" ht="15" customHeight="1" thickTop="1">
      <c r="A29" s="101"/>
      <c r="B29" s="101"/>
      <c r="C29" s="101"/>
      <c r="D29" s="101"/>
      <c r="E29" s="101"/>
      <c r="F29" s="39"/>
    </row>
    <row r="30" spans="1:6">
      <c r="A30" s="103" t="s">
        <v>308</v>
      </c>
      <c r="B30" s="103"/>
      <c r="C30" s="103"/>
      <c r="D30" s="103"/>
      <c r="E30" s="57"/>
      <c r="F30" s="39"/>
    </row>
    <row r="31" spans="1:6">
      <c r="A31" s="101" t="s">
        <v>309</v>
      </c>
      <c r="B31" s="67"/>
      <c r="C31" s="58"/>
      <c r="D31" s="67"/>
      <c r="E31" s="57"/>
      <c r="F31" s="39"/>
    </row>
    <row r="32" spans="1:6">
      <c r="A32" s="101" t="s">
        <v>310</v>
      </c>
      <c r="B32" s="67"/>
      <c r="C32" s="58"/>
      <c r="D32" s="67"/>
      <c r="E32" s="57"/>
      <c r="F32" s="39"/>
    </row>
    <row r="33" spans="1:6">
      <c r="A33" s="101"/>
      <c r="B33" s="108"/>
      <c r="C33" s="108"/>
      <c r="D33" s="108"/>
      <c r="E33" s="57"/>
      <c r="F33" s="39"/>
    </row>
    <row r="34" spans="1:6">
      <c r="A34" s="103" t="s">
        <v>311</v>
      </c>
      <c r="B34" s="39"/>
      <c r="C34" s="39"/>
      <c r="D34" s="39"/>
      <c r="E34" s="62"/>
      <c r="F34" s="39"/>
    </row>
    <row r="35" spans="1:6">
      <c r="A35" s="101" t="s">
        <v>312</v>
      </c>
      <c r="B35" s="59"/>
      <c r="C35" s="59"/>
      <c r="D35" s="59"/>
      <c r="E35" s="62"/>
      <c r="F35" s="39"/>
    </row>
    <row r="36" spans="1:6">
      <c r="A36" s="107" t="s">
        <v>313</v>
      </c>
      <c r="B36" s="67"/>
      <c r="C36" s="58"/>
      <c r="D36" s="67"/>
      <c r="E36" s="57"/>
      <c r="F36" s="39"/>
    </row>
    <row r="37" spans="1:6">
      <c r="A37" s="107" t="s">
        <v>314</v>
      </c>
      <c r="B37" s="67"/>
      <c r="C37" s="58"/>
      <c r="D37" s="67"/>
      <c r="E37" s="57"/>
      <c r="F37" s="39"/>
    </row>
    <row r="38" spans="1:6">
      <c r="A38" s="108"/>
      <c r="B38" s="108"/>
      <c r="C38" s="108"/>
      <c r="D38" s="108"/>
      <c r="E38" s="57"/>
      <c r="F38" s="39"/>
    </row>
    <row r="39" spans="1:6">
      <c r="A39" s="101" t="s">
        <v>315</v>
      </c>
      <c r="B39" s="39"/>
      <c r="C39" s="39"/>
      <c r="D39" s="39"/>
      <c r="E39" s="62"/>
      <c r="F39" s="39"/>
    </row>
    <row r="40" spans="1:6">
      <c r="A40" s="107" t="s">
        <v>313</v>
      </c>
      <c r="B40" s="67"/>
      <c r="C40" s="58"/>
      <c r="D40" s="67"/>
      <c r="E40" s="39"/>
      <c r="F40" s="39"/>
    </row>
    <row r="41" spans="1:6">
      <c r="A41" s="107" t="s">
        <v>314</v>
      </c>
      <c r="B41" s="67"/>
      <c r="C41" s="58"/>
      <c r="D41" s="67"/>
      <c r="E41" s="39"/>
      <c r="F41" s="39"/>
    </row>
    <row r="42" spans="1:6">
      <c r="B42" s="39"/>
      <c r="C42" s="39"/>
      <c r="D42" s="39"/>
      <c r="E42" s="39"/>
    </row>
    <row r="44" spans="1:6">
      <c r="A44" s="103" t="s">
        <v>316</v>
      </c>
      <c r="B44" s="115">
        <f>B28</f>
        <v>0</v>
      </c>
      <c r="D44" s="115">
        <f>D28</f>
        <v>0</v>
      </c>
    </row>
    <row r="45" spans="1:6" s="38" customFormat="1">
      <c r="A45" s="103"/>
    </row>
    <row r="46" spans="1:6" s="38" customFormat="1">
      <c r="A46" s="106" t="s">
        <v>264</v>
      </c>
    </row>
    <row r="47" spans="1:6" s="38" customFormat="1">
      <c r="A47" s="103"/>
    </row>
    <row r="48" spans="1:6" s="38" customFormat="1">
      <c r="A48" s="103" t="s">
        <v>317</v>
      </c>
    </row>
    <row r="49" spans="1:4" s="38" customFormat="1">
      <c r="A49" s="101" t="s">
        <v>318</v>
      </c>
      <c r="B49" s="67"/>
      <c r="C49" s="58"/>
      <c r="D49" s="67"/>
    </row>
    <row r="50" spans="1:4" s="38" customFormat="1">
      <c r="A50" s="101" t="s">
        <v>244</v>
      </c>
      <c r="B50" s="67"/>
      <c r="C50" s="58"/>
      <c r="D50" s="67"/>
    </row>
    <row r="51" spans="1:4" s="38" customFormat="1">
      <c r="A51" s="101" t="s">
        <v>356</v>
      </c>
      <c r="B51" s="67"/>
      <c r="C51" s="58"/>
      <c r="D51" s="67"/>
    </row>
    <row r="52" spans="1:4" s="38" customFormat="1">
      <c r="A52" s="166" t="s">
        <v>220</v>
      </c>
      <c r="B52" s="67"/>
      <c r="C52" s="58"/>
      <c r="D52" s="67"/>
    </row>
    <row r="53" spans="1:4" s="38" customFormat="1">
      <c r="A53" s="101" t="s">
        <v>319</v>
      </c>
      <c r="B53" s="67"/>
      <c r="C53" s="58"/>
      <c r="D53" s="67"/>
    </row>
    <row r="54" spans="1:4" s="38" customFormat="1">
      <c r="A54" s="103" t="s">
        <v>248</v>
      </c>
      <c r="B54" s="115">
        <f>SUM(B49:B53)</f>
        <v>0</v>
      </c>
      <c r="D54" s="115">
        <f>SUM(D49:D53)</f>
        <v>0</v>
      </c>
    </row>
    <row r="55" spans="1:4" s="38" customFormat="1">
      <c r="A55" s="99"/>
    </row>
    <row r="56" spans="1:4" s="38" customFormat="1">
      <c r="A56" s="103" t="s">
        <v>320</v>
      </c>
    </row>
    <row r="57" spans="1:4" s="38" customFormat="1">
      <c r="A57" s="101" t="s">
        <v>242</v>
      </c>
      <c r="B57" s="67"/>
      <c r="C57" s="58"/>
      <c r="D57" s="67"/>
    </row>
    <row r="58" spans="1:4" s="38" customFormat="1">
      <c r="A58" s="101" t="s">
        <v>243</v>
      </c>
      <c r="B58" s="67"/>
      <c r="C58" s="58"/>
      <c r="D58" s="67"/>
    </row>
    <row r="59" spans="1:4" s="38" customFormat="1">
      <c r="A59" s="101" t="s">
        <v>321</v>
      </c>
      <c r="B59" s="67"/>
      <c r="C59" s="58"/>
      <c r="D59" s="67"/>
    </row>
    <row r="60" spans="1:4" s="38" customFormat="1">
      <c r="A60" s="166" t="s">
        <v>220</v>
      </c>
      <c r="B60" s="67"/>
      <c r="C60" s="58"/>
      <c r="D60" s="67"/>
    </row>
    <row r="61" spans="1:4" s="38" customFormat="1">
      <c r="A61" s="101" t="s">
        <v>322</v>
      </c>
      <c r="B61" s="67"/>
      <c r="C61" s="58"/>
      <c r="D61" s="67"/>
    </row>
    <row r="62" spans="1:4" s="38" customFormat="1">
      <c r="A62" s="103" t="s">
        <v>248</v>
      </c>
      <c r="B62" s="115">
        <f>SUM(B57:B61)</f>
        <v>0</v>
      </c>
      <c r="D62" s="115">
        <f>SUM(D57:D61)</f>
        <v>0</v>
      </c>
    </row>
    <row r="63" spans="1:4" s="38" customFormat="1">
      <c r="A63" s="99"/>
    </row>
    <row r="64" spans="1:4" s="38" customFormat="1">
      <c r="A64" s="103" t="s">
        <v>323</v>
      </c>
      <c r="B64" s="115">
        <f>SUM(B54,B62)</f>
        <v>0</v>
      </c>
      <c r="D64" s="115">
        <f>SUM(D54,D62)</f>
        <v>0</v>
      </c>
    </row>
    <row r="65" spans="1:4" s="38" customFormat="1">
      <c r="A65" s="99"/>
      <c r="B65" s="115"/>
      <c r="D65" s="115"/>
    </row>
    <row r="66" spans="1:4" s="38" customFormat="1" ht="15.75" thickBot="1">
      <c r="A66" s="103" t="s">
        <v>324</v>
      </c>
      <c r="B66" s="116">
        <f>B64+B44</f>
        <v>0</v>
      </c>
      <c r="D66" s="116">
        <f>D64+D44</f>
        <v>0</v>
      </c>
    </row>
    <row r="67" spans="1:4" s="38" customFormat="1" ht="15.75" thickTop="1">
      <c r="A67" s="101"/>
    </row>
    <row r="68" spans="1:4" s="38" customFormat="1">
      <c r="A68" s="106" t="s">
        <v>245</v>
      </c>
    </row>
    <row r="69" spans="1:4" s="38" customFormat="1">
      <c r="A69" s="101" t="s">
        <v>309</v>
      </c>
      <c r="B69" s="117"/>
      <c r="D69" s="117"/>
    </row>
    <row r="70" spans="1:4" s="38" customFormat="1">
      <c r="A70" s="101" t="s">
        <v>310</v>
      </c>
      <c r="B70" s="117"/>
      <c r="D70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D42" sqref="D42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6.710937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5" t="s">
        <v>254</v>
      </c>
    </row>
    <row r="2" spans="1:6">
      <c r="A2" s="56" t="s">
        <v>251</v>
      </c>
    </row>
    <row r="3" spans="1:6">
      <c r="A3" s="56" t="s">
        <v>252</v>
      </c>
    </row>
    <row r="4" spans="1:6">
      <c r="A4" s="55" t="s">
        <v>241</v>
      </c>
      <c r="B4" s="39"/>
      <c r="C4" s="39"/>
      <c r="D4" s="39"/>
      <c r="E4" s="39"/>
      <c r="F4" s="39"/>
    </row>
    <row r="5" spans="1:6">
      <c r="A5" s="173" t="s">
        <v>425</v>
      </c>
      <c r="B5" s="40" t="s">
        <v>215</v>
      </c>
      <c r="C5" s="40"/>
      <c r="D5" s="40" t="s">
        <v>215</v>
      </c>
      <c r="E5" s="61"/>
      <c r="F5" s="39"/>
    </row>
    <row r="6" spans="1:6">
      <c r="A6" s="54"/>
      <c r="B6" s="40" t="s">
        <v>216</v>
      </c>
      <c r="C6" s="40"/>
      <c r="D6" s="40" t="s">
        <v>217</v>
      </c>
      <c r="E6" s="61"/>
      <c r="F6" s="39"/>
    </row>
    <row r="7" spans="1:6">
      <c r="A7" s="106"/>
      <c r="B7" s="44"/>
      <c r="C7" s="47"/>
      <c r="D7" s="44"/>
      <c r="E7" s="60"/>
      <c r="F7" s="39"/>
    </row>
    <row r="8" spans="1:6">
      <c r="A8" s="101" t="s">
        <v>414</v>
      </c>
      <c r="B8" s="67"/>
      <c r="C8" s="58"/>
      <c r="D8" s="67"/>
      <c r="E8" s="57"/>
      <c r="F8" s="39"/>
    </row>
    <row r="9" spans="1:6">
      <c r="A9" s="101" t="s">
        <v>415</v>
      </c>
      <c r="B9" s="67"/>
      <c r="C9" s="58"/>
      <c r="D9" s="67"/>
      <c r="E9" s="57"/>
      <c r="F9" s="39"/>
    </row>
    <row r="10" spans="1:6">
      <c r="A10" s="103" t="s">
        <v>416</v>
      </c>
      <c r="B10" s="120">
        <f>SUM(B8:B9)</f>
        <v>0</v>
      </c>
      <c r="C10" s="103"/>
      <c r="D10" s="120">
        <f>SUM(D8:D9)</f>
        <v>0</v>
      </c>
      <c r="E10" s="57"/>
      <c r="F10" s="39"/>
    </row>
    <row r="11" spans="1:6">
      <c r="A11" s="101" t="s">
        <v>417</v>
      </c>
      <c r="B11" s="67"/>
      <c r="C11" s="58"/>
      <c r="D11" s="67"/>
      <c r="E11" s="57"/>
      <c r="F11" s="39"/>
    </row>
    <row r="12" spans="1:6">
      <c r="A12" s="101" t="s">
        <v>418</v>
      </c>
      <c r="B12" s="67"/>
      <c r="C12" s="58"/>
      <c r="D12" s="67"/>
      <c r="E12" s="57"/>
      <c r="F12" s="39"/>
    </row>
    <row r="13" spans="1:6">
      <c r="A13" s="103" t="s">
        <v>419</v>
      </c>
      <c r="B13" s="120">
        <f>SUM(B10:B12)</f>
        <v>0</v>
      </c>
      <c r="C13" s="103"/>
      <c r="D13" s="120">
        <f>SUM(D10:D12)</f>
        <v>0</v>
      </c>
      <c r="E13" s="57"/>
      <c r="F13" s="39"/>
    </row>
    <row r="14" spans="1:6">
      <c r="A14" s="101" t="s">
        <v>350</v>
      </c>
      <c r="B14" s="67"/>
      <c r="C14" s="58"/>
      <c r="D14" s="67"/>
      <c r="E14" s="57"/>
      <c r="F14" s="39"/>
    </row>
    <row r="15" spans="1:6">
      <c r="A15" s="101" t="s">
        <v>351</v>
      </c>
      <c r="B15" s="67"/>
      <c r="C15" s="58"/>
      <c r="D15" s="67"/>
      <c r="E15" s="57"/>
      <c r="F15" s="39"/>
    </row>
    <row r="16" spans="1:6">
      <c r="A16" s="101" t="s">
        <v>352</v>
      </c>
      <c r="B16" s="67"/>
      <c r="C16" s="58"/>
      <c r="D16" s="67"/>
      <c r="E16" s="57"/>
      <c r="F16" s="39"/>
    </row>
    <row r="17" spans="1:6">
      <c r="A17" s="166" t="s">
        <v>220</v>
      </c>
      <c r="B17" s="67"/>
      <c r="C17" s="58"/>
      <c r="D17" s="67"/>
      <c r="E17" s="57"/>
      <c r="F17" s="39"/>
    </row>
    <row r="18" spans="1:6">
      <c r="A18" s="103" t="s">
        <v>420</v>
      </c>
      <c r="B18" s="120">
        <f>SUM(B13:B17)</f>
        <v>0</v>
      </c>
      <c r="C18" s="103"/>
      <c r="D18" s="120">
        <f>SUM(D13:D17)</f>
        <v>0</v>
      </c>
      <c r="E18" s="57"/>
      <c r="F18" s="39"/>
    </row>
    <row r="19" spans="1:6">
      <c r="A19" s="171" t="s">
        <v>427</v>
      </c>
      <c r="B19" s="67"/>
      <c r="C19" s="103"/>
      <c r="D19" s="67"/>
      <c r="E19" s="57"/>
      <c r="F19" s="39"/>
    </row>
    <row r="20" spans="1:6">
      <c r="A20" s="171" t="s">
        <v>428</v>
      </c>
      <c r="B20" s="67"/>
      <c r="C20" s="103"/>
      <c r="D20" s="67"/>
      <c r="E20" s="57"/>
      <c r="F20" s="39"/>
    </row>
    <row r="21" spans="1:6">
      <c r="A21" s="166" t="s">
        <v>220</v>
      </c>
      <c r="B21" s="67"/>
      <c r="C21" s="103"/>
      <c r="D21" s="67"/>
      <c r="E21" s="57"/>
      <c r="F21" s="39"/>
    </row>
    <row r="22" spans="1:6">
      <c r="A22" s="172" t="s">
        <v>421</v>
      </c>
      <c r="B22" s="120">
        <f>SUM(B19:B21)</f>
        <v>0</v>
      </c>
      <c r="C22" s="103"/>
      <c r="D22" s="120">
        <f>SUM(D19:D21)</f>
        <v>0</v>
      </c>
      <c r="E22" s="57"/>
      <c r="F22" s="39"/>
    </row>
    <row r="23" spans="1:6">
      <c r="A23" s="101" t="s">
        <v>422</v>
      </c>
      <c r="B23" s="67"/>
      <c r="C23" s="58"/>
      <c r="D23" s="67"/>
      <c r="E23" s="57"/>
      <c r="F23" s="39"/>
    </row>
    <row r="24" spans="1:6">
      <c r="A24" s="101" t="s">
        <v>354</v>
      </c>
      <c r="B24" s="67"/>
      <c r="C24" s="58"/>
      <c r="D24" s="67"/>
      <c r="E24" s="57"/>
      <c r="F24" s="39"/>
    </row>
    <row r="25" spans="1:6">
      <c r="A25" s="101" t="s">
        <v>424</v>
      </c>
      <c r="B25" s="67"/>
      <c r="C25" s="58"/>
      <c r="D25" s="67"/>
      <c r="E25" s="57"/>
      <c r="F25" s="39"/>
    </row>
    <row r="26" spans="1:6">
      <c r="A26" s="101" t="s">
        <v>355</v>
      </c>
      <c r="B26" s="67"/>
      <c r="C26" s="58"/>
      <c r="D26" s="67"/>
      <c r="E26" s="57"/>
      <c r="F26" s="39"/>
    </row>
    <row r="27" spans="1:6">
      <c r="A27" s="101" t="s">
        <v>301</v>
      </c>
      <c r="B27" s="67"/>
      <c r="C27" s="58"/>
      <c r="D27" s="67"/>
      <c r="E27" s="57"/>
      <c r="F27" s="39"/>
    </row>
    <row r="28" spans="1:6">
      <c r="A28" s="166" t="s">
        <v>220</v>
      </c>
      <c r="B28" s="67"/>
      <c r="C28" s="58"/>
      <c r="D28" s="67"/>
      <c r="E28" s="57"/>
      <c r="F28" s="39"/>
    </row>
    <row r="29" spans="1:6">
      <c r="A29" s="172" t="s">
        <v>432</v>
      </c>
      <c r="B29" s="120">
        <f>SUM(B23:B28)</f>
        <v>0</v>
      </c>
      <c r="C29" s="101"/>
      <c r="D29" s="120">
        <f>SUM(D23:D28)</f>
        <v>0</v>
      </c>
      <c r="E29" s="57"/>
      <c r="F29" s="39"/>
    </row>
    <row r="30" spans="1:6">
      <c r="A30" s="101" t="s">
        <v>430</v>
      </c>
      <c r="B30" s="67"/>
      <c r="C30" s="58"/>
      <c r="D30" s="67"/>
      <c r="E30" s="57"/>
      <c r="F30" s="39"/>
    </row>
    <row r="31" spans="1:6">
      <c r="A31" s="101" t="s">
        <v>431</v>
      </c>
      <c r="B31" s="67"/>
      <c r="C31" s="58"/>
      <c r="D31" s="67"/>
      <c r="E31" s="57"/>
      <c r="F31" s="39"/>
    </row>
    <row r="32" spans="1:6">
      <c r="A32" s="101" t="s">
        <v>423</v>
      </c>
      <c r="B32" s="67"/>
      <c r="C32" s="58"/>
      <c r="D32" s="67"/>
      <c r="E32" s="57"/>
      <c r="F32" s="39"/>
    </row>
    <row r="33" spans="1:6">
      <c r="A33" s="103" t="s">
        <v>367</v>
      </c>
      <c r="B33" s="120">
        <f>SUM(B30:B32)</f>
        <v>0</v>
      </c>
      <c r="C33" s="101"/>
      <c r="D33" s="120">
        <f>SUM(D30:D32)</f>
        <v>0</v>
      </c>
      <c r="E33" s="57"/>
      <c r="F33" s="39"/>
    </row>
    <row r="34" spans="1:6">
      <c r="A34" s="103"/>
      <c r="B34" s="170"/>
      <c r="C34" s="101"/>
      <c r="D34" s="170"/>
      <c r="E34" s="57"/>
      <c r="F34" s="39"/>
    </row>
    <row r="35" spans="1:6">
      <c r="A35" s="103" t="s">
        <v>240</v>
      </c>
      <c r="B35" s="170">
        <f>SUM(B33,B29,B22,B18)</f>
        <v>0</v>
      </c>
      <c r="C35" s="101"/>
      <c r="D35" s="170">
        <f>SUM(D33,D29,D22,D18)</f>
        <v>0</v>
      </c>
      <c r="E35" s="57"/>
      <c r="F35" s="39"/>
    </row>
    <row r="36" spans="1:6">
      <c r="A36" s="101" t="s">
        <v>29</v>
      </c>
      <c r="B36" s="67"/>
      <c r="C36" s="58"/>
      <c r="D36" s="67"/>
      <c r="E36" s="57"/>
      <c r="F36" s="39"/>
    </row>
    <row r="37" spans="1:6" ht="15" customHeight="1" thickBot="1">
      <c r="A37" s="103" t="s">
        <v>370</v>
      </c>
      <c r="B37" s="114">
        <f>SUM(B33:B36)</f>
        <v>0</v>
      </c>
      <c r="C37" s="58"/>
      <c r="D37" s="114">
        <f>SUM(D33:D36)</f>
        <v>0</v>
      </c>
      <c r="E37" s="57"/>
      <c r="F37" s="39"/>
    </row>
    <row r="38" spans="1:6" ht="15" customHeight="1" thickTop="1">
      <c r="A38" s="101"/>
      <c r="B38" s="101"/>
      <c r="C38" s="101"/>
      <c r="D38" s="101"/>
      <c r="E38" s="101"/>
      <c r="F38" s="39"/>
    </row>
    <row r="39" spans="1:6">
      <c r="A39" s="103" t="s">
        <v>308</v>
      </c>
      <c r="B39" s="103"/>
      <c r="C39" s="103"/>
      <c r="D39" s="103"/>
      <c r="E39" s="57"/>
      <c r="F39" s="39"/>
    </row>
    <row r="40" spans="1:6">
      <c r="A40" s="101" t="s">
        <v>309</v>
      </c>
      <c r="B40" s="67"/>
      <c r="C40" s="58"/>
      <c r="D40" s="67"/>
      <c r="E40" s="57"/>
      <c r="F40" s="39"/>
    </row>
    <row r="41" spans="1:6">
      <c r="A41" s="101" t="s">
        <v>310</v>
      </c>
      <c r="B41" s="67"/>
      <c r="C41" s="58"/>
      <c r="D41" s="67"/>
      <c r="E41" s="57"/>
      <c r="F41" s="39"/>
    </row>
    <row r="42" spans="1:6">
      <c r="A42" s="101"/>
      <c r="B42" s="108"/>
      <c r="C42" s="108"/>
      <c r="D42" s="108"/>
      <c r="E42" s="57"/>
      <c r="F42" s="39"/>
    </row>
    <row r="43" spans="1:6">
      <c r="A43" s="103" t="s">
        <v>311</v>
      </c>
      <c r="B43" s="39"/>
      <c r="C43" s="39"/>
      <c r="D43" s="39"/>
      <c r="E43" s="62"/>
      <c r="F43" s="39"/>
    </row>
    <row r="44" spans="1:6">
      <c r="A44" s="101" t="s">
        <v>312</v>
      </c>
      <c r="B44" s="59"/>
      <c r="C44" s="59"/>
      <c r="D44" s="59"/>
      <c r="E44" s="62"/>
      <c r="F44" s="39"/>
    </row>
    <row r="45" spans="1:6">
      <c r="A45" s="107" t="s">
        <v>313</v>
      </c>
      <c r="B45" s="67"/>
      <c r="C45" s="58"/>
      <c r="D45" s="67"/>
      <c r="E45" s="57"/>
      <c r="F45" s="39"/>
    </row>
    <row r="46" spans="1:6">
      <c r="A46" s="107" t="s">
        <v>314</v>
      </c>
      <c r="B46" s="67"/>
      <c r="C46" s="58"/>
      <c r="D46" s="67"/>
      <c r="E46" s="57"/>
      <c r="F46" s="39"/>
    </row>
    <row r="47" spans="1:6">
      <c r="A47" s="108"/>
      <c r="B47" s="108"/>
      <c r="C47" s="108"/>
      <c r="D47" s="108"/>
      <c r="E47" s="57"/>
      <c r="F47" s="39"/>
    </row>
    <row r="48" spans="1:6">
      <c r="A48" s="101" t="s">
        <v>315</v>
      </c>
      <c r="B48" s="39"/>
      <c r="C48" s="39"/>
      <c r="D48" s="39"/>
      <c r="E48" s="62"/>
      <c r="F48" s="39"/>
    </row>
    <row r="49" spans="1:6">
      <c r="A49" s="107" t="s">
        <v>313</v>
      </c>
      <c r="B49" s="67"/>
      <c r="C49" s="58"/>
      <c r="D49" s="67"/>
      <c r="E49" s="39"/>
      <c r="F49" s="39"/>
    </row>
    <row r="50" spans="1:6">
      <c r="A50" s="107" t="s">
        <v>314</v>
      </c>
      <c r="B50" s="67"/>
      <c r="C50" s="58"/>
      <c r="D50" s="67"/>
      <c r="E50" s="39"/>
      <c r="F50" s="39"/>
    </row>
    <row r="51" spans="1:6">
      <c r="B51" s="39"/>
      <c r="C51" s="39"/>
      <c r="D51" s="39"/>
      <c r="E51" s="39"/>
    </row>
    <row r="53" spans="1:6">
      <c r="A53" s="103" t="s">
        <v>316</v>
      </c>
      <c r="B53" s="115">
        <f>B37</f>
        <v>0</v>
      </c>
      <c r="D53" s="115">
        <f>D37</f>
        <v>0</v>
      </c>
    </row>
    <row r="54" spans="1:6" s="38" customFormat="1">
      <c r="A54" s="103"/>
    </row>
    <row r="55" spans="1:6" s="38" customFormat="1">
      <c r="A55" s="106" t="s">
        <v>264</v>
      </c>
    </row>
    <row r="56" spans="1:6" s="38" customFormat="1">
      <c r="A56" s="103"/>
    </row>
    <row r="57" spans="1:6" s="38" customFormat="1">
      <c r="A57" s="103" t="s">
        <v>317</v>
      </c>
    </row>
    <row r="58" spans="1:6" s="38" customFormat="1">
      <c r="A58" s="101" t="s">
        <v>318</v>
      </c>
      <c r="B58" s="67"/>
      <c r="C58" s="58"/>
      <c r="D58" s="67"/>
    </row>
    <row r="59" spans="1:6" s="38" customFormat="1">
      <c r="A59" s="101" t="s">
        <v>244</v>
      </c>
      <c r="B59" s="67"/>
      <c r="C59" s="58"/>
      <c r="D59" s="67"/>
    </row>
    <row r="60" spans="1:6" s="38" customFormat="1">
      <c r="A60" s="101" t="s">
        <v>356</v>
      </c>
      <c r="B60" s="67"/>
      <c r="C60" s="58"/>
      <c r="D60" s="67"/>
    </row>
    <row r="61" spans="1:6" s="38" customFormat="1">
      <c r="A61" s="166" t="s">
        <v>220</v>
      </c>
      <c r="B61" s="67"/>
      <c r="C61" s="58"/>
      <c r="D61" s="67"/>
    </row>
    <row r="62" spans="1:6" s="38" customFormat="1">
      <c r="A62" s="101" t="s">
        <v>319</v>
      </c>
      <c r="B62" s="67"/>
      <c r="C62" s="58"/>
      <c r="D62" s="67"/>
    </row>
    <row r="63" spans="1:6" s="38" customFormat="1">
      <c r="A63" s="103" t="s">
        <v>248</v>
      </c>
      <c r="B63" s="115">
        <f>SUM(B58:B62)</f>
        <v>0</v>
      </c>
      <c r="D63" s="115">
        <f>SUM(D58:D62)</f>
        <v>0</v>
      </c>
    </row>
    <row r="64" spans="1:6" s="38" customFormat="1">
      <c r="A64" s="99"/>
    </row>
    <row r="65" spans="1:4" s="38" customFormat="1">
      <c r="A65" s="103" t="s">
        <v>320</v>
      </c>
    </row>
    <row r="66" spans="1:4" s="38" customFormat="1">
      <c r="A66" s="101" t="s">
        <v>242</v>
      </c>
      <c r="B66" s="67"/>
      <c r="C66" s="58"/>
      <c r="D66" s="67"/>
    </row>
    <row r="67" spans="1:4" s="38" customFormat="1">
      <c r="A67" s="101" t="s">
        <v>243</v>
      </c>
      <c r="B67" s="67"/>
      <c r="C67" s="58"/>
      <c r="D67" s="67"/>
    </row>
    <row r="68" spans="1:4" s="38" customFormat="1">
      <c r="A68" s="101" t="s">
        <v>321</v>
      </c>
      <c r="B68" s="67"/>
      <c r="C68" s="58"/>
      <c r="D68" s="67"/>
    </row>
    <row r="69" spans="1:4" s="38" customFormat="1">
      <c r="A69" s="166" t="s">
        <v>220</v>
      </c>
      <c r="B69" s="67"/>
      <c r="C69" s="58"/>
      <c r="D69" s="67"/>
    </row>
    <row r="70" spans="1:4" s="38" customFormat="1">
      <c r="A70" s="101" t="s">
        <v>322</v>
      </c>
      <c r="B70" s="67"/>
      <c r="C70" s="58"/>
      <c r="D70" s="67"/>
    </row>
    <row r="71" spans="1:4" s="38" customFormat="1">
      <c r="A71" s="103" t="s">
        <v>248</v>
      </c>
      <c r="B71" s="115">
        <f>SUM(B66:B70)</f>
        <v>0</v>
      </c>
      <c r="D71" s="115">
        <f>SUM(D66:D70)</f>
        <v>0</v>
      </c>
    </row>
    <row r="72" spans="1:4" s="38" customFormat="1">
      <c r="A72" s="99"/>
    </row>
    <row r="73" spans="1:4" s="38" customFormat="1">
      <c r="A73" s="103" t="s">
        <v>323</v>
      </c>
      <c r="B73" s="115">
        <f>SUM(B63,B71)</f>
        <v>0</v>
      </c>
      <c r="D73" s="115">
        <f>SUM(D63,D71)</f>
        <v>0</v>
      </c>
    </row>
    <row r="74" spans="1:4" s="38" customFormat="1">
      <c r="A74" s="99"/>
      <c r="B74" s="115"/>
      <c r="D74" s="115"/>
    </row>
    <row r="75" spans="1:4" s="38" customFormat="1" ht="15.75" thickBot="1">
      <c r="A75" s="103" t="s">
        <v>324</v>
      </c>
      <c r="B75" s="116">
        <f>B73+B53</f>
        <v>0</v>
      </c>
      <c r="D75" s="116">
        <f>D73+D53</f>
        <v>0</v>
      </c>
    </row>
    <row r="76" spans="1:4" s="38" customFormat="1" ht="15.75" thickTop="1">
      <c r="A76" s="101"/>
    </row>
    <row r="77" spans="1:4" s="38" customFormat="1">
      <c r="A77" s="106" t="s">
        <v>245</v>
      </c>
    </row>
    <row r="78" spans="1:4" s="38" customFormat="1">
      <c r="A78" s="101" t="s">
        <v>309</v>
      </c>
      <c r="B78" s="117"/>
      <c r="D78" s="117"/>
    </row>
    <row r="79" spans="1:4" s="38" customFormat="1">
      <c r="A79" s="101" t="s">
        <v>310</v>
      </c>
      <c r="B79" s="117"/>
      <c r="D79" s="11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abSelected="1" topLeftCell="A37" workbookViewId="0">
      <selection activeCell="M44" sqref="M44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5" t="s">
        <v>254</v>
      </c>
    </row>
    <row r="2" spans="1:5">
      <c r="A2" s="56" t="s">
        <v>251</v>
      </c>
    </row>
    <row r="3" spans="1:5">
      <c r="A3" s="56" t="s">
        <v>252</v>
      </c>
    </row>
    <row r="4" spans="1:5">
      <c r="A4" s="56"/>
    </row>
    <row r="5" spans="1:5">
      <c r="A5" s="41" t="s">
        <v>237</v>
      </c>
    </row>
    <row r="6" spans="1:5">
      <c r="A6" s="100" t="s">
        <v>276</v>
      </c>
      <c r="B6" s="40" t="s">
        <v>215</v>
      </c>
      <c r="C6" s="40"/>
      <c r="D6" s="40" t="s">
        <v>215</v>
      </c>
    </row>
    <row r="7" spans="1:5">
      <c r="A7" s="49"/>
      <c r="B7" s="40" t="s">
        <v>216</v>
      </c>
      <c r="C7" s="40"/>
      <c r="D7" s="40" t="s">
        <v>217</v>
      </c>
      <c r="E7" s="39"/>
    </row>
    <row r="8" spans="1:5">
      <c r="A8" s="102" t="s">
        <v>218</v>
      </c>
      <c r="B8" s="42"/>
      <c r="C8" s="42"/>
      <c r="D8" s="42"/>
      <c r="E8" s="39"/>
    </row>
    <row r="9" spans="1:5">
      <c r="A9" s="103" t="s">
        <v>221</v>
      </c>
      <c r="B9" s="42"/>
      <c r="C9" s="42"/>
      <c r="D9" s="42"/>
      <c r="E9" s="39"/>
    </row>
    <row r="10" spans="1:5">
      <c r="A10" s="101" t="s">
        <v>277</v>
      </c>
      <c r="B10" s="63"/>
      <c r="C10" s="48"/>
      <c r="D10" s="63"/>
      <c r="E10" s="39"/>
    </row>
    <row r="11" spans="1:5">
      <c r="A11" s="101" t="s">
        <v>278</v>
      </c>
      <c r="B11" s="63"/>
      <c r="C11" s="48"/>
      <c r="D11" s="63"/>
      <c r="E11" s="39"/>
    </row>
    <row r="12" spans="1:5">
      <c r="A12" s="101" t="s">
        <v>256</v>
      </c>
      <c r="B12" s="63"/>
      <c r="C12" s="48"/>
      <c r="D12" s="63"/>
      <c r="E12" s="39"/>
    </row>
    <row r="13" spans="1:5" ht="16.5" customHeight="1">
      <c r="A13" s="101" t="s">
        <v>279</v>
      </c>
      <c r="B13" s="63"/>
      <c r="C13" s="48"/>
      <c r="D13" s="63"/>
      <c r="E13" s="39"/>
    </row>
    <row r="14" spans="1:5" ht="16.5" customHeight="1">
      <c r="A14" s="101" t="s">
        <v>280</v>
      </c>
      <c r="B14" s="63"/>
      <c r="C14" s="48"/>
      <c r="D14" s="63"/>
      <c r="E14" s="39"/>
    </row>
    <row r="15" spans="1:5">
      <c r="A15" s="101" t="s">
        <v>281</v>
      </c>
      <c r="B15" s="63"/>
      <c r="C15" s="48"/>
      <c r="D15" s="63"/>
      <c r="E15" s="39"/>
    </row>
    <row r="16" spans="1:5">
      <c r="A16" s="101" t="s">
        <v>224</v>
      </c>
      <c r="B16" s="63"/>
      <c r="C16" s="48"/>
      <c r="D16" s="63"/>
      <c r="E16" s="39"/>
    </row>
    <row r="17" spans="1:5">
      <c r="A17" s="101" t="s">
        <v>282</v>
      </c>
      <c r="B17" s="63"/>
      <c r="C17" s="48"/>
      <c r="D17" s="63"/>
      <c r="E17" s="39"/>
    </row>
    <row r="18" spans="1:5">
      <c r="A18" s="101" t="s">
        <v>283</v>
      </c>
      <c r="B18" s="63"/>
      <c r="C18" s="48"/>
      <c r="D18" s="63"/>
      <c r="E18" s="39"/>
    </row>
    <row r="19" spans="1:5" ht="16.5" customHeight="1">
      <c r="A19" s="101" t="s">
        <v>223</v>
      </c>
      <c r="B19" s="63"/>
      <c r="C19" s="48"/>
      <c r="D19" s="63"/>
      <c r="E19" s="39"/>
    </row>
    <row r="20" spans="1:5" ht="16.5" customHeight="1">
      <c r="A20" s="101" t="s">
        <v>284</v>
      </c>
      <c r="B20" s="63"/>
      <c r="C20" s="48"/>
      <c r="D20" s="63"/>
      <c r="E20" s="39"/>
    </row>
    <row r="21" spans="1:5">
      <c r="A21" s="168" t="s">
        <v>404</v>
      </c>
      <c r="B21" s="63"/>
      <c r="C21" s="48"/>
      <c r="D21" s="63"/>
      <c r="E21" s="39"/>
    </row>
    <row r="22" spans="1:5">
      <c r="A22" s="103" t="s">
        <v>25</v>
      </c>
      <c r="B22" s="52">
        <f>SUM(B10:B21)</f>
        <v>0</v>
      </c>
      <c r="C22" s="53"/>
      <c r="D22" s="52">
        <f>SUM(D10:D21)</f>
        <v>0</v>
      </c>
      <c r="E22" s="39"/>
    </row>
    <row r="23" spans="1:5">
      <c r="A23" s="102"/>
      <c r="B23" s="45"/>
      <c r="C23" s="48"/>
      <c r="D23" s="45"/>
      <c r="E23" s="39"/>
    </row>
    <row r="24" spans="1:5">
      <c r="A24" s="43" t="s">
        <v>219</v>
      </c>
      <c r="B24" s="45"/>
      <c r="C24" s="48"/>
      <c r="D24" s="45"/>
      <c r="E24" s="39"/>
    </row>
    <row r="25" spans="1:5">
      <c r="A25" s="101" t="s">
        <v>285</v>
      </c>
      <c r="B25" s="63"/>
      <c r="C25" s="48"/>
      <c r="D25" s="63"/>
      <c r="E25" s="39"/>
    </row>
    <row r="26" spans="1:5">
      <c r="A26" s="101" t="s">
        <v>286</v>
      </c>
      <c r="B26" s="63"/>
      <c r="C26" s="48"/>
      <c r="D26" s="63"/>
      <c r="E26" s="39"/>
    </row>
    <row r="27" spans="1:5">
      <c r="A27" s="104" t="s">
        <v>287</v>
      </c>
      <c r="B27" s="63"/>
      <c r="C27" s="48"/>
      <c r="D27" s="63"/>
      <c r="E27" s="39"/>
    </row>
    <row r="28" spans="1:5">
      <c r="A28" s="101" t="s">
        <v>288</v>
      </c>
      <c r="B28" s="63"/>
      <c r="C28" s="48"/>
      <c r="D28" s="63"/>
      <c r="E28" s="39"/>
    </row>
    <row r="29" spans="1:5">
      <c r="A29" s="101" t="s">
        <v>289</v>
      </c>
      <c r="B29" s="63"/>
      <c r="C29" s="48"/>
      <c r="D29" s="63"/>
      <c r="E29" s="39"/>
    </row>
    <row r="30" spans="1:5">
      <c r="A30" s="101" t="s">
        <v>290</v>
      </c>
      <c r="B30" s="63"/>
      <c r="C30" s="48"/>
      <c r="D30" s="63"/>
      <c r="E30" s="39"/>
    </row>
    <row r="31" spans="1:5">
      <c r="A31" s="168" t="s">
        <v>404</v>
      </c>
      <c r="B31" s="109"/>
      <c r="C31" s="48"/>
      <c r="D31" s="109"/>
      <c r="E31" s="39"/>
    </row>
    <row r="32" spans="1:5">
      <c r="A32" s="99"/>
      <c r="B32" s="110">
        <f>SUM(B25:B31)</f>
        <v>0</v>
      </c>
      <c r="C32" s="99"/>
      <c r="D32" s="110">
        <f>SUM(D25:D31)</f>
        <v>0</v>
      </c>
      <c r="E32" s="39"/>
    </row>
    <row r="33" spans="1:5" ht="30">
      <c r="A33" s="101" t="s">
        <v>291</v>
      </c>
      <c r="B33" s="63"/>
      <c r="C33" s="48"/>
      <c r="D33" s="63"/>
      <c r="E33" s="39"/>
    </row>
    <row r="34" spans="1:5">
      <c r="A34" s="103" t="s">
        <v>26</v>
      </c>
      <c r="B34" s="52">
        <f>SUM(B32:B33)</f>
        <v>0</v>
      </c>
      <c r="C34" s="53"/>
      <c r="D34" s="52">
        <f>SUM(D32:D33)</f>
        <v>0</v>
      </c>
      <c r="E34" s="39"/>
    </row>
    <row r="35" spans="1:5">
      <c r="A35" s="46"/>
      <c r="B35" s="45"/>
      <c r="C35" s="48"/>
      <c r="D35" s="45"/>
      <c r="E35" s="39"/>
    </row>
    <row r="36" spans="1:5" ht="15.75" thickBot="1">
      <c r="A36" s="103" t="s">
        <v>225</v>
      </c>
      <c r="B36" s="111">
        <f>B34+B22</f>
        <v>0</v>
      </c>
      <c r="C36" s="48"/>
      <c r="D36" s="111">
        <f>D34+D22</f>
        <v>0</v>
      </c>
      <c r="E36" s="39"/>
    </row>
    <row r="37" spans="1:5" ht="15.75" thickTop="1">
      <c r="A37" s="64"/>
      <c r="B37" s="64"/>
      <c r="C37" s="64"/>
      <c r="D37" s="64"/>
      <c r="E37" s="39"/>
    </row>
    <row r="38" spans="1:5">
      <c r="A38" s="102" t="s">
        <v>226</v>
      </c>
      <c r="B38" s="39"/>
      <c r="C38" s="39"/>
      <c r="D38" s="39"/>
      <c r="E38" s="39"/>
    </row>
    <row r="39" spans="1:5">
      <c r="A39" s="102"/>
      <c r="B39" s="39"/>
      <c r="C39" s="39"/>
      <c r="D39" s="39"/>
      <c r="E39" s="39"/>
    </row>
    <row r="40" spans="1:5">
      <c r="A40" s="103" t="s">
        <v>233</v>
      </c>
      <c r="B40" s="45"/>
      <c r="C40" s="48"/>
      <c r="D40" s="45"/>
      <c r="E40" s="39"/>
    </row>
    <row r="41" spans="1:5">
      <c r="A41" s="101" t="s">
        <v>326</v>
      </c>
      <c r="B41" s="63"/>
      <c r="C41" s="48"/>
      <c r="D41" s="63"/>
      <c r="E41" s="39"/>
    </row>
    <row r="42" spans="1:5">
      <c r="A42" s="168" t="s">
        <v>412</v>
      </c>
      <c r="B42" s="63"/>
      <c r="C42" s="48"/>
      <c r="D42" s="63"/>
      <c r="E42" s="39"/>
    </row>
    <row r="43" spans="1:5">
      <c r="A43" s="101" t="s">
        <v>327</v>
      </c>
      <c r="B43" s="63"/>
      <c r="C43" s="48"/>
      <c r="D43" s="63"/>
      <c r="E43" s="39"/>
    </row>
    <row r="44" spans="1:5">
      <c r="B44" s="119">
        <f>SUM(B41:B43)</f>
        <v>0</v>
      </c>
      <c r="C44" s="99"/>
      <c r="D44" s="119">
        <f>SUM(D41:D43)</f>
        <v>0</v>
      </c>
      <c r="E44" s="39"/>
    </row>
    <row r="45" spans="1:5">
      <c r="A45" s="101" t="s">
        <v>328</v>
      </c>
      <c r="B45" s="63"/>
      <c r="C45" s="48"/>
      <c r="D45" s="63"/>
      <c r="E45" s="39"/>
    </row>
    <row r="46" spans="1:5">
      <c r="A46" s="46" t="s">
        <v>329</v>
      </c>
      <c r="B46" s="119">
        <f>SUM(B43:B45)</f>
        <v>0</v>
      </c>
      <c r="C46" s="99"/>
      <c r="D46" s="119">
        <f>SUM(D43:D45)</f>
        <v>0</v>
      </c>
      <c r="E46" s="39"/>
    </row>
    <row r="47" spans="1:5">
      <c r="A47" s="118" t="s">
        <v>247</v>
      </c>
      <c r="B47" s="63"/>
      <c r="C47" s="48"/>
      <c r="D47" s="63"/>
      <c r="E47" s="39"/>
    </row>
    <row r="48" spans="1:5">
      <c r="A48" s="46" t="s">
        <v>330</v>
      </c>
      <c r="B48" s="112">
        <f>SUM(B41:B47)</f>
        <v>0</v>
      </c>
      <c r="C48" s="53"/>
      <c r="D48" s="112">
        <f>SUM(D41:D47)</f>
        <v>0</v>
      </c>
      <c r="E48" s="39"/>
    </row>
    <row r="49" spans="1:5">
      <c r="A49" s="102"/>
      <c r="B49" s="39"/>
      <c r="C49" s="39"/>
      <c r="D49" s="39"/>
      <c r="E49" s="39"/>
    </row>
    <row r="50" spans="1:5">
      <c r="A50" s="103" t="s">
        <v>229</v>
      </c>
      <c r="B50" s="45"/>
      <c r="C50" s="48"/>
      <c r="D50" s="45"/>
      <c r="E50" s="39"/>
    </row>
    <row r="51" spans="1:5">
      <c r="A51" s="101" t="s">
        <v>249</v>
      </c>
      <c r="B51" s="63"/>
      <c r="C51" s="48"/>
      <c r="D51" s="63"/>
      <c r="E51" s="39"/>
    </row>
    <row r="52" spans="1:5">
      <c r="A52" s="101" t="s">
        <v>333</v>
      </c>
      <c r="B52" s="63"/>
      <c r="C52" s="48"/>
      <c r="D52" s="63"/>
      <c r="E52" s="39"/>
    </row>
    <row r="53" spans="1:5">
      <c r="A53" s="101" t="s">
        <v>331</v>
      </c>
      <c r="B53" s="63"/>
      <c r="C53" s="48"/>
      <c r="D53" s="63"/>
      <c r="E53" s="39"/>
    </row>
    <row r="54" spans="1:5">
      <c r="A54" s="101" t="s">
        <v>230</v>
      </c>
      <c r="B54" s="63"/>
      <c r="C54" s="48"/>
      <c r="D54" s="63"/>
      <c r="E54" s="39"/>
    </row>
    <row r="55" spans="1:5">
      <c r="A55" s="101" t="s">
        <v>250</v>
      </c>
      <c r="B55" s="63"/>
      <c r="C55" s="48"/>
      <c r="D55" s="63"/>
      <c r="E55" s="39"/>
    </row>
    <row r="56" spans="1:5">
      <c r="A56" s="101" t="s">
        <v>332</v>
      </c>
      <c r="B56" s="63"/>
      <c r="C56" s="48"/>
      <c r="D56" s="63"/>
      <c r="E56" s="39"/>
    </row>
    <row r="57" spans="1:5">
      <c r="A57" s="168" t="s">
        <v>405</v>
      </c>
      <c r="B57" s="63"/>
      <c r="C57" s="48"/>
      <c r="D57" s="63"/>
      <c r="E57" s="39"/>
    </row>
    <row r="58" spans="1:5">
      <c r="A58" s="103" t="s">
        <v>231</v>
      </c>
      <c r="B58" s="52">
        <f>SUM(B51:B57)</f>
        <v>0</v>
      </c>
      <c r="C58" s="53"/>
      <c r="D58" s="52">
        <f>SUM(D51:D57)</f>
        <v>0</v>
      </c>
      <c r="E58" s="39"/>
    </row>
    <row r="59" spans="1:5">
      <c r="A59" s="102"/>
      <c r="B59" s="39"/>
      <c r="C59" s="39"/>
      <c r="D59" s="39"/>
      <c r="E59" s="39"/>
    </row>
    <row r="60" spans="1:5">
      <c r="A60" s="103" t="s">
        <v>227</v>
      </c>
      <c r="B60" s="39"/>
      <c r="C60" s="39"/>
      <c r="D60" s="39"/>
      <c r="E60" s="39"/>
    </row>
    <row r="61" spans="1:5">
      <c r="A61" s="101" t="s">
        <v>292</v>
      </c>
      <c r="B61" s="63"/>
      <c r="C61" s="48"/>
      <c r="D61" s="63"/>
      <c r="E61" s="39"/>
    </row>
    <row r="62" spans="1:5">
      <c r="A62" s="101" t="s">
        <v>334</v>
      </c>
      <c r="B62" s="63"/>
      <c r="C62" s="48"/>
      <c r="D62" s="63"/>
      <c r="E62" s="39"/>
    </row>
    <row r="63" spans="1:5">
      <c r="A63" s="101" t="s">
        <v>249</v>
      </c>
      <c r="B63" s="63"/>
      <c r="C63" s="48"/>
      <c r="D63" s="63"/>
      <c r="E63" s="39"/>
    </row>
    <row r="64" spans="1:5">
      <c r="A64" s="101" t="s">
        <v>333</v>
      </c>
      <c r="B64" s="63"/>
      <c r="C64" s="48"/>
      <c r="D64" s="63"/>
      <c r="E64" s="39"/>
    </row>
    <row r="65" spans="1:5">
      <c r="A65" s="101" t="s">
        <v>293</v>
      </c>
      <c r="B65" s="63"/>
      <c r="C65" s="48"/>
      <c r="D65" s="63"/>
      <c r="E65" s="39"/>
    </row>
    <row r="66" spans="1:5">
      <c r="A66" s="101" t="s">
        <v>250</v>
      </c>
      <c r="B66" s="63"/>
      <c r="C66" s="48"/>
      <c r="D66" s="63"/>
      <c r="E66" s="39"/>
    </row>
    <row r="67" spans="1:5">
      <c r="A67" s="101" t="s">
        <v>332</v>
      </c>
      <c r="B67" s="63"/>
      <c r="C67" s="48"/>
      <c r="D67" s="63"/>
      <c r="E67" s="39"/>
    </row>
    <row r="68" spans="1:5">
      <c r="A68" s="168" t="s">
        <v>405</v>
      </c>
      <c r="B68" s="63"/>
      <c r="C68" s="48"/>
      <c r="D68" s="63"/>
      <c r="E68" s="39"/>
    </row>
    <row r="69" spans="1:5">
      <c r="A69" s="101"/>
      <c r="B69" s="120">
        <f>SUM(B61:B68)</f>
        <v>0</v>
      </c>
      <c r="C69" s="103"/>
      <c r="D69" s="120">
        <f>SUM(D61:D68)</f>
        <v>0</v>
      </c>
      <c r="E69" s="39"/>
    </row>
    <row r="70" spans="1:5" ht="30">
      <c r="A70" s="101" t="s">
        <v>294</v>
      </c>
      <c r="B70" s="63"/>
      <c r="C70" s="48"/>
      <c r="D70" s="63"/>
      <c r="E70" s="39"/>
    </row>
    <row r="71" spans="1:5">
      <c r="A71" s="103" t="s">
        <v>228</v>
      </c>
      <c r="B71" s="52">
        <f>SUM(B69:B70)</f>
        <v>0</v>
      </c>
      <c r="C71" s="53"/>
      <c r="D71" s="52">
        <f>SUM(D69:D70)</f>
        <v>0</v>
      </c>
      <c r="E71" s="39"/>
    </row>
    <row r="72" spans="1:5">
      <c r="A72" s="103"/>
      <c r="B72" s="45"/>
      <c r="C72" s="48"/>
      <c r="D72" s="45"/>
      <c r="E72" s="39"/>
    </row>
    <row r="73" spans="1:5">
      <c r="A73" s="103" t="s">
        <v>232</v>
      </c>
      <c r="B73" s="112">
        <f>B58+B71</f>
        <v>0</v>
      </c>
      <c r="C73" s="53"/>
      <c r="D73" s="112">
        <f>D58+D71</f>
        <v>0</v>
      </c>
      <c r="E73" s="39"/>
    </row>
    <row r="74" spans="1:5">
      <c r="A74" s="103"/>
      <c r="B74" s="45"/>
      <c r="C74" s="48"/>
      <c r="D74" s="45"/>
      <c r="E74" s="39"/>
    </row>
    <row r="75" spans="1:5" ht="15.75" thickBot="1">
      <c r="A75" s="105" t="s">
        <v>236</v>
      </c>
      <c r="B75" s="65">
        <f>B48+B73</f>
        <v>0</v>
      </c>
      <c r="C75" s="66"/>
      <c r="D75" s="65">
        <f>D48+D73</f>
        <v>0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50" t="s">
        <v>27</v>
      </c>
      <c r="B77" s="51">
        <f>B75-B36</f>
        <v>0</v>
      </c>
      <c r="C77" s="50"/>
      <c r="D77" s="51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opLeftCell="A19" workbookViewId="0">
      <selection activeCell="A46" sqref="A46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5" t="s">
        <v>254</v>
      </c>
    </row>
    <row r="2" spans="1:5">
      <c r="A2" s="56" t="s">
        <v>251</v>
      </c>
    </row>
    <row r="3" spans="1:5">
      <c r="A3" s="56" t="s">
        <v>252</v>
      </c>
    </row>
    <row r="4" spans="1:5">
      <c r="A4" s="56"/>
    </row>
    <row r="5" spans="1:5">
      <c r="A5" s="41" t="s">
        <v>237</v>
      </c>
    </row>
    <row r="6" spans="1:5">
      <c r="A6" s="100" t="s">
        <v>325</v>
      </c>
      <c r="B6" s="40" t="s">
        <v>215</v>
      </c>
      <c r="C6" s="40"/>
      <c r="D6" s="40" t="s">
        <v>215</v>
      </c>
    </row>
    <row r="7" spans="1:5">
      <c r="A7" s="49"/>
      <c r="B7" s="40" t="s">
        <v>216</v>
      </c>
      <c r="C7" s="40"/>
      <c r="D7" s="40" t="s">
        <v>217</v>
      </c>
      <c r="E7" s="39"/>
    </row>
    <row r="8" spans="1:5">
      <c r="A8" s="102" t="s">
        <v>218</v>
      </c>
      <c r="B8" s="42"/>
      <c r="C8" s="42"/>
      <c r="D8" s="42"/>
      <c r="E8" s="39"/>
    </row>
    <row r="9" spans="1:5">
      <c r="A9" s="101" t="s">
        <v>290</v>
      </c>
      <c r="B9" s="63"/>
      <c r="C9" s="48"/>
      <c r="D9" s="63"/>
      <c r="E9" s="39"/>
    </row>
    <row r="10" spans="1:5">
      <c r="A10" s="101" t="s">
        <v>335</v>
      </c>
      <c r="B10" s="63"/>
      <c r="C10" s="48"/>
      <c r="D10" s="63"/>
      <c r="E10" s="39"/>
    </row>
    <row r="11" spans="1:5">
      <c r="A11" s="101" t="s">
        <v>339</v>
      </c>
      <c r="B11" s="63"/>
      <c r="C11" s="48"/>
      <c r="D11" s="63"/>
      <c r="E11" s="39"/>
    </row>
    <row r="12" spans="1:5">
      <c r="A12" s="101" t="s">
        <v>336</v>
      </c>
      <c r="B12" s="63"/>
      <c r="C12" s="48"/>
      <c r="D12" s="63"/>
      <c r="E12" s="39"/>
    </row>
    <row r="13" spans="1:5">
      <c r="A13" s="101" t="s">
        <v>337</v>
      </c>
      <c r="B13" s="63"/>
      <c r="C13" s="48"/>
      <c r="D13" s="63"/>
      <c r="E13" s="39"/>
    </row>
    <row r="14" spans="1:5">
      <c r="A14" s="169" t="s">
        <v>406</v>
      </c>
      <c r="B14" s="63"/>
      <c r="C14" s="48"/>
      <c r="D14" s="63"/>
      <c r="E14" s="39"/>
    </row>
    <row r="15" spans="1:5">
      <c r="A15" s="169" t="s">
        <v>407</v>
      </c>
      <c r="B15" s="63"/>
      <c r="C15" s="48"/>
      <c r="D15" s="63"/>
      <c r="E15" s="39"/>
    </row>
    <row r="16" spans="1:5">
      <c r="A16" s="169" t="s">
        <v>426</v>
      </c>
      <c r="B16" s="63"/>
      <c r="C16" s="48"/>
      <c r="D16" s="63"/>
      <c r="E16" s="39"/>
    </row>
    <row r="17" spans="1:5">
      <c r="A17" s="101" t="s">
        <v>338</v>
      </c>
      <c r="B17" s="63"/>
      <c r="C17" s="48"/>
      <c r="D17" s="63"/>
      <c r="E17" s="39"/>
    </row>
    <row r="18" spans="1:5">
      <c r="A18" s="101" t="s">
        <v>408</v>
      </c>
      <c r="B18" s="63"/>
      <c r="C18" s="48"/>
      <c r="D18" s="63"/>
      <c r="E18" s="39"/>
    </row>
    <row r="19" spans="1:5">
      <c r="A19" s="101" t="s">
        <v>289</v>
      </c>
      <c r="B19" s="63"/>
      <c r="C19" s="48"/>
      <c r="D19" s="63"/>
      <c r="E19" s="39"/>
    </row>
    <row r="20" spans="1:5">
      <c r="A20" s="101" t="s">
        <v>277</v>
      </c>
      <c r="B20" s="63"/>
      <c r="C20" s="48"/>
      <c r="D20" s="63"/>
      <c r="E20" s="39"/>
    </row>
    <row r="21" spans="1:5">
      <c r="A21" s="101" t="s">
        <v>222</v>
      </c>
      <c r="B21" s="63"/>
      <c r="C21" s="48"/>
      <c r="D21" s="63"/>
      <c r="E21" s="39"/>
    </row>
    <row r="22" spans="1:5">
      <c r="A22" s="101" t="s">
        <v>224</v>
      </c>
      <c r="B22" s="63"/>
      <c r="C22" s="48"/>
      <c r="D22" s="63"/>
      <c r="E22" s="39"/>
    </row>
    <row r="23" spans="1:5">
      <c r="A23" s="168" t="s">
        <v>404</v>
      </c>
      <c r="B23" s="63"/>
      <c r="C23" s="48"/>
      <c r="D23" s="63"/>
      <c r="E23" s="39"/>
    </row>
    <row r="24" spans="1:5" ht="30">
      <c r="A24" s="101" t="s">
        <v>291</v>
      </c>
      <c r="B24" s="63"/>
      <c r="C24" s="48"/>
      <c r="D24" s="63"/>
      <c r="E24" s="39"/>
    </row>
    <row r="25" spans="1:5" ht="15.75" thickBot="1">
      <c r="A25" s="103" t="s">
        <v>225</v>
      </c>
      <c r="B25" s="111">
        <f>SUM(B9:B23)</f>
        <v>0</v>
      </c>
      <c r="C25" s="48"/>
      <c r="D25" s="111">
        <f>SUM(D9:D23)</f>
        <v>0</v>
      </c>
      <c r="E25" s="39"/>
    </row>
    <row r="26" spans="1:5" ht="15.75" thickTop="1">
      <c r="A26" s="64"/>
      <c r="B26" s="64"/>
      <c r="C26" s="64"/>
      <c r="D26" s="64"/>
      <c r="E26" s="39"/>
    </row>
    <row r="27" spans="1:5">
      <c r="A27" s="102" t="s">
        <v>226</v>
      </c>
      <c r="B27" s="45"/>
      <c r="C27" s="48"/>
      <c r="D27" s="45"/>
      <c r="E27" s="39"/>
    </row>
    <row r="28" spans="1:5">
      <c r="A28" s="101" t="s">
        <v>340</v>
      </c>
      <c r="B28" s="63"/>
      <c r="C28" s="48"/>
      <c r="D28" s="63"/>
      <c r="E28" s="39"/>
    </row>
    <row r="29" spans="1:5">
      <c r="A29" s="101" t="s">
        <v>341</v>
      </c>
      <c r="B29" s="63"/>
      <c r="C29" s="48"/>
      <c r="D29" s="63"/>
      <c r="E29" s="39"/>
    </row>
    <row r="30" spans="1:5">
      <c r="A30" s="101" t="s">
        <v>345</v>
      </c>
      <c r="B30" s="63"/>
      <c r="C30" s="48"/>
      <c r="D30" s="63"/>
      <c r="E30" s="39"/>
    </row>
    <row r="31" spans="1:5">
      <c r="A31" s="101" t="s">
        <v>342</v>
      </c>
      <c r="B31" s="63"/>
      <c r="C31" s="48"/>
      <c r="D31" s="63"/>
      <c r="E31" s="39"/>
    </row>
    <row r="32" spans="1:5">
      <c r="A32" s="101" t="s">
        <v>343</v>
      </c>
      <c r="B32" s="63"/>
      <c r="C32" s="48"/>
      <c r="D32" s="63"/>
      <c r="E32" s="39"/>
    </row>
    <row r="33" spans="1:5">
      <c r="A33" s="101" t="s">
        <v>344</v>
      </c>
      <c r="B33" s="63"/>
      <c r="C33" s="48"/>
      <c r="D33" s="63"/>
      <c r="E33" s="39"/>
    </row>
    <row r="34" spans="1:5">
      <c r="A34" s="169" t="s">
        <v>413</v>
      </c>
      <c r="B34" s="63"/>
      <c r="C34" s="48"/>
      <c r="D34" s="63"/>
      <c r="E34" s="39"/>
    </row>
    <row r="35" spans="1:5">
      <c r="A35" s="169" t="s">
        <v>409</v>
      </c>
      <c r="B35" s="63"/>
      <c r="C35" s="48"/>
      <c r="D35" s="63"/>
      <c r="E35" s="39"/>
    </row>
    <row r="36" spans="1:5">
      <c r="A36" s="169" t="s">
        <v>410</v>
      </c>
      <c r="B36" s="63"/>
      <c r="C36" s="48"/>
      <c r="D36" s="63"/>
      <c r="E36" s="39"/>
    </row>
    <row r="37" spans="1:5">
      <c r="A37" s="101" t="s">
        <v>293</v>
      </c>
      <c r="B37" s="63"/>
      <c r="C37" s="48"/>
      <c r="D37" s="63"/>
      <c r="E37" s="39"/>
    </row>
    <row r="38" spans="1:5">
      <c r="A38" s="101" t="s">
        <v>411</v>
      </c>
      <c r="B38" s="63"/>
      <c r="C38" s="48"/>
      <c r="D38" s="63"/>
      <c r="E38" s="39"/>
    </row>
    <row r="39" spans="1:5">
      <c r="A39" s="101" t="s">
        <v>230</v>
      </c>
      <c r="B39" s="63"/>
      <c r="C39" s="48"/>
      <c r="D39" s="63"/>
      <c r="E39" s="39"/>
    </row>
    <row r="40" spans="1:5">
      <c r="A40" s="168" t="s">
        <v>405</v>
      </c>
      <c r="B40" s="63"/>
      <c r="C40" s="48"/>
      <c r="D40" s="63"/>
      <c r="E40" s="39"/>
    </row>
    <row r="41" spans="1:5" ht="30">
      <c r="A41" s="101" t="s">
        <v>294</v>
      </c>
      <c r="B41" s="63"/>
      <c r="C41" s="48"/>
      <c r="D41" s="63"/>
      <c r="E41" s="39"/>
    </row>
    <row r="42" spans="1:5">
      <c r="A42" s="103" t="s">
        <v>232</v>
      </c>
      <c r="B42" s="112">
        <f>SUM(B28:B40)</f>
        <v>0</v>
      </c>
      <c r="C42" s="53"/>
      <c r="D42" s="112">
        <f>SUM(D28:D40)</f>
        <v>0</v>
      </c>
      <c r="E42" s="39"/>
    </row>
    <row r="43" spans="1:5">
      <c r="A43" s="103"/>
      <c r="B43" s="45"/>
      <c r="C43" s="48"/>
      <c r="D43" s="45"/>
      <c r="E43" s="39"/>
    </row>
    <row r="44" spans="1:5">
      <c r="A44" s="103" t="s">
        <v>233</v>
      </c>
      <c r="B44" s="45"/>
      <c r="C44" s="48"/>
      <c r="D44" s="45"/>
      <c r="E44" s="39"/>
    </row>
    <row r="45" spans="1:5">
      <c r="A45" s="101" t="s">
        <v>326</v>
      </c>
      <c r="B45" s="63"/>
      <c r="C45" s="48"/>
      <c r="D45" s="63"/>
      <c r="E45" s="39"/>
    </row>
    <row r="46" spans="1:5">
      <c r="A46" s="168" t="s">
        <v>412</v>
      </c>
      <c r="B46" s="63"/>
      <c r="C46" s="48"/>
      <c r="D46" s="63"/>
      <c r="E46" s="39"/>
    </row>
    <row r="47" spans="1:5">
      <c r="A47" s="101" t="s">
        <v>327</v>
      </c>
      <c r="B47" s="63"/>
      <c r="C47" s="48"/>
      <c r="D47" s="63"/>
      <c r="E47" s="39"/>
    </row>
    <row r="48" spans="1:5">
      <c r="A48" s="46" t="s">
        <v>329</v>
      </c>
      <c r="B48" s="119">
        <f>SUM(B45:B47)</f>
        <v>0</v>
      </c>
      <c r="C48" s="99"/>
      <c r="D48" s="119">
        <f>SUM(D45:D47)</f>
        <v>0</v>
      </c>
      <c r="E48" s="39"/>
    </row>
    <row r="49" spans="1:5">
      <c r="A49" s="118" t="s">
        <v>247</v>
      </c>
      <c r="B49" s="63"/>
      <c r="C49" s="48"/>
      <c r="D49" s="63"/>
      <c r="E49" s="39"/>
    </row>
    <row r="50" spans="1:5">
      <c r="A50" s="46" t="s">
        <v>330</v>
      </c>
      <c r="B50" s="112">
        <f>SUM(B48:B49)</f>
        <v>0</v>
      </c>
      <c r="C50" s="53"/>
      <c r="D50" s="112">
        <f>SUM(D48:D49)</f>
        <v>0</v>
      </c>
      <c r="E50" s="39"/>
    </row>
    <row r="51" spans="1:5">
      <c r="A51" s="105"/>
      <c r="B51" s="105"/>
      <c r="C51" s="105"/>
      <c r="D51" s="105"/>
      <c r="E51" s="39"/>
    </row>
    <row r="52" spans="1:5" ht="15.75" thickBot="1">
      <c r="A52" s="105" t="s">
        <v>236</v>
      </c>
      <c r="B52" s="65">
        <f>B50+B42</f>
        <v>0</v>
      </c>
      <c r="C52" s="66"/>
      <c r="D52" s="65">
        <f>D50+D42</f>
        <v>0</v>
      </c>
      <c r="E52" s="36"/>
    </row>
    <row r="53" spans="1:5" ht="15.75" thickTop="1">
      <c r="A53" s="50" t="s">
        <v>27</v>
      </c>
      <c r="B53" s="51">
        <f>B52-B25</f>
        <v>0</v>
      </c>
      <c r="C53" s="50"/>
      <c r="D53" s="51">
        <f>D52-D25</f>
        <v>0</v>
      </c>
      <c r="E53" s="37"/>
    </row>
    <row r="54" spans="1:5">
      <c r="A54" s="37"/>
      <c r="B54" s="37"/>
      <c r="C54" s="37"/>
      <c r="D54" s="37"/>
      <c r="E54" s="37"/>
    </row>
    <row r="55" spans="1:5">
      <c r="A55" s="37"/>
      <c r="B55" s="37"/>
      <c r="C55" s="37"/>
      <c r="D55" s="37"/>
      <c r="E55" s="37"/>
    </row>
    <row r="56" spans="1:5">
      <c r="A56" s="37"/>
      <c r="B56" s="37"/>
      <c r="C56" s="37"/>
      <c r="D56" s="37"/>
      <c r="E56" s="37"/>
    </row>
    <row r="57" spans="1:5">
      <c r="A57" s="37"/>
      <c r="B57" s="37"/>
      <c r="C57" s="37"/>
      <c r="D57" s="37"/>
      <c r="E57" s="37"/>
    </row>
    <row r="58" spans="1:5">
      <c r="A58" s="37"/>
      <c r="B58" s="37"/>
      <c r="C58" s="37"/>
      <c r="D58" s="37"/>
      <c r="E58" s="37"/>
    </row>
    <row r="59" spans="1:5">
      <c r="A59" s="37"/>
      <c r="B59" s="37"/>
      <c r="C59" s="37"/>
      <c r="D59" s="37"/>
      <c r="E59" s="37"/>
    </row>
    <row r="60" spans="1:5">
      <c r="A60" s="37"/>
      <c r="B60" s="37"/>
      <c r="C60" s="37"/>
      <c r="D60" s="37"/>
      <c r="E60" s="37"/>
    </row>
    <row r="61" spans="1:5">
      <c r="A61" s="37"/>
      <c r="B61" s="36"/>
      <c r="C61" s="36"/>
      <c r="D61" s="36"/>
      <c r="E61" s="36"/>
    </row>
    <row r="62" spans="1:5">
      <c r="A62" s="37"/>
      <c r="B62" s="36"/>
      <c r="C62" s="36"/>
      <c r="D62" s="36"/>
      <c r="E62" s="36"/>
    </row>
    <row r="63" spans="1:5">
      <c r="A63" s="37"/>
      <c r="B63" s="36"/>
      <c r="C63" s="36"/>
      <c r="D63" s="36"/>
      <c r="E63" s="36"/>
    </row>
    <row r="64" spans="1:5">
      <c r="A64" s="37"/>
      <c r="B64" s="36"/>
      <c r="C64" s="36"/>
      <c r="D64" s="36"/>
      <c r="E64" s="36"/>
    </row>
    <row r="65" spans="1:5">
      <c r="A65" s="37"/>
      <c r="B65" s="36"/>
      <c r="C65" s="36"/>
      <c r="D65" s="36"/>
      <c r="E65" s="36"/>
    </row>
    <row r="66" spans="1:5">
      <c r="A66" s="37"/>
      <c r="B66" s="36"/>
      <c r="C66" s="36"/>
      <c r="D66" s="36"/>
      <c r="E66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B39" sqref="B39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5" t="s">
        <v>254</v>
      </c>
    </row>
    <row r="2" spans="2:5">
      <c r="B2" s="56" t="s">
        <v>251</v>
      </c>
    </row>
    <row r="3" spans="2:5">
      <c r="B3" s="56" t="s">
        <v>252</v>
      </c>
    </row>
    <row r="4" spans="2:5">
      <c r="B4" s="56" t="s">
        <v>253</v>
      </c>
    </row>
    <row r="5" spans="2:5">
      <c r="B5" s="55" t="s">
        <v>394</v>
      </c>
      <c r="C5" s="44"/>
      <c r="D5" s="47"/>
      <c r="E5" s="44"/>
    </row>
    <row r="6" spans="2:5">
      <c r="B6" s="56"/>
      <c r="C6" s="44"/>
      <c r="D6" s="47"/>
      <c r="E6" s="44"/>
    </row>
    <row r="7" spans="2:5">
      <c r="B7" s="175"/>
      <c r="C7" s="40" t="s">
        <v>215</v>
      </c>
      <c r="D7" s="40"/>
      <c r="E7" s="40" t="s">
        <v>215</v>
      </c>
    </row>
    <row r="8" spans="2:5" ht="14.1" customHeight="1">
      <c r="B8" s="175"/>
      <c r="C8" s="40" t="s">
        <v>216</v>
      </c>
      <c r="D8" s="40"/>
      <c r="E8" s="40" t="s">
        <v>217</v>
      </c>
    </row>
    <row r="9" spans="2:5" ht="14.1" customHeight="1">
      <c r="B9" s="145"/>
      <c r="C9" s="44"/>
      <c r="D9" s="47"/>
      <c r="E9" s="44"/>
    </row>
    <row r="10" spans="2:5" ht="14.1" customHeight="1">
      <c r="B10" s="46" t="s">
        <v>393</v>
      </c>
      <c r="C10" s="143"/>
      <c r="D10" s="144"/>
      <c r="E10" s="143"/>
    </row>
    <row r="11" spans="2:5" ht="14.1" customHeight="1">
      <c r="B11" s="118" t="s">
        <v>392</v>
      </c>
      <c r="C11" s="45">
        <f>'[1]Pasqyra e Performances (natyra)'!C42</f>
        <v>0</v>
      </c>
      <c r="D11" s="48"/>
      <c r="E11" s="45">
        <f>'[1]Pasqyra e Performances (natyra)'!E42</f>
        <v>0</v>
      </c>
    </row>
    <row r="12" spans="2:5" ht="14.1" customHeight="1">
      <c r="B12" s="118" t="s">
        <v>400</v>
      </c>
      <c r="C12" s="45"/>
      <c r="D12" s="48"/>
      <c r="E12" s="45"/>
    </row>
    <row r="13" spans="2:5" ht="14.1" customHeight="1">
      <c r="B13" s="64" t="s">
        <v>401</v>
      </c>
      <c r="C13" s="45"/>
      <c r="D13" s="48"/>
      <c r="E13" s="45"/>
    </row>
    <row r="14" spans="2:5" ht="14.1" customHeight="1">
      <c r="B14" s="64" t="s">
        <v>401</v>
      </c>
      <c r="C14" s="45"/>
      <c r="D14" s="48"/>
      <c r="E14" s="45"/>
    </row>
    <row r="15" spans="2:5" ht="14.1" customHeight="1">
      <c r="B15" s="64" t="s">
        <v>401</v>
      </c>
      <c r="C15" s="45"/>
      <c r="D15" s="48"/>
      <c r="E15" s="45"/>
    </row>
    <row r="16" spans="2:5">
      <c r="B16" s="64" t="s">
        <v>401</v>
      </c>
      <c r="C16" s="45"/>
      <c r="D16" s="48"/>
      <c r="E16" s="45"/>
    </row>
    <row r="17" spans="2:5">
      <c r="B17" s="64" t="s">
        <v>401</v>
      </c>
      <c r="C17" s="45"/>
      <c r="D17" s="48"/>
      <c r="E17" s="45"/>
    </row>
    <row r="18" spans="2:5">
      <c r="B18" s="64" t="s">
        <v>401</v>
      </c>
      <c r="C18" s="45"/>
      <c r="D18" s="48"/>
      <c r="E18" s="45"/>
    </row>
    <row r="19" spans="2:5">
      <c r="B19" s="64" t="s">
        <v>401</v>
      </c>
      <c r="C19" s="45"/>
      <c r="D19" s="48"/>
      <c r="E19" s="45"/>
    </row>
    <row r="20" spans="2:5">
      <c r="B20" s="64" t="s">
        <v>401</v>
      </c>
      <c r="C20" s="45"/>
      <c r="D20" s="48"/>
      <c r="E20" s="45"/>
    </row>
    <row r="21" spans="2:5">
      <c r="B21" s="64" t="s">
        <v>401</v>
      </c>
      <c r="C21" s="45"/>
      <c r="D21" s="142"/>
      <c r="E21" s="141"/>
    </row>
    <row r="22" spans="2:5">
      <c r="B22" s="64" t="s">
        <v>401</v>
      </c>
      <c r="C22" s="45"/>
      <c r="D22" s="142"/>
      <c r="E22" s="141"/>
    </row>
    <row r="23" spans="2:5">
      <c r="B23" s="64" t="s">
        <v>401</v>
      </c>
      <c r="C23" s="45"/>
      <c r="D23" s="142"/>
      <c r="E23" s="141"/>
    </row>
    <row r="24" spans="2:5">
      <c r="B24" s="64" t="s">
        <v>401</v>
      </c>
      <c r="C24" s="45"/>
      <c r="D24" s="142"/>
      <c r="E24" s="141"/>
    </row>
    <row r="25" spans="2:5">
      <c r="B25" s="127"/>
      <c r="C25" s="45"/>
      <c r="D25" s="48"/>
      <c r="E25" s="45"/>
    </row>
    <row r="26" spans="2:5" ht="14.1" customHeight="1">
      <c r="B26" s="118" t="s">
        <v>391</v>
      </c>
      <c r="C26" s="45"/>
      <c r="D26" s="48"/>
      <c r="E26" s="45"/>
    </row>
    <row r="27" spans="2:5" ht="14.1" customHeight="1">
      <c r="B27" s="64" t="s">
        <v>401</v>
      </c>
      <c r="C27" s="45"/>
      <c r="D27" s="48"/>
      <c r="E27" s="45"/>
    </row>
    <row r="28" spans="2:5">
      <c r="B28" s="64" t="s">
        <v>401</v>
      </c>
      <c r="C28" s="45"/>
      <c r="D28" s="48"/>
      <c r="E28" s="45"/>
    </row>
    <row r="29" spans="2:5">
      <c r="B29" s="64" t="s">
        <v>401</v>
      </c>
      <c r="C29" s="45"/>
      <c r="D29" s="48"/>
      <c r="E29" s="45"/>
    </row>
    <row r="30" spans="2:5">
      <c r="B30" s="64" t="s">
        <v>401</v>
      </c>
      <c r="C30" s="45"/>
      <c r="D30" s="48"/>
      <c r="E30" s="45"/>
    </row>
    <row r="31" spans="2:5">
      <c r="B31" s="64" t="s">
        <v>401</v>
      </c>
      <c r="C31" s="45"/>
      <c r="D31" s="48"/>
      <c r="E31" s="45"/>
    </row>
    <row r="32" spans="2:5">
      <c r="B32" s="64" t="s">
        <v>401</v>
      </c>
      <c r="C32" s="45"/>
      <c r="D32" s="48"/>
      <c r="E32" s="45"/>
    </row>
    <row r="33" spans="2:5">
      <c r="B33" s="127"/>
      <c r="C33" s="45"/>
      <c r="D33" s="48"/>
      <c r="E33" s="45"/>
    </row>
    <row r="34" spans="2:5" ht="14.1" customHeight="1">
      <c r="B34" s="118" t="s">
        <v>390</v>
      </c>
      <c r="C34" s="45"/>
      <c r="D34" s="48"/>
      <c r="E34" s="45"/>
    </row>
    <row r="35" spans="2:5">
      <c r="B35" s="127" t="s">
        <v>402</v>
      </c>
      <c r="C35" s="45"/>
      <c r="D35" s="48"/>
      <c r="E35" s="45"/>
    </row>
    <row r="36" spans="2:5" ht="14.25" customHeight="1">
      <c r="B36" s="127" t="s">
        <v>402</v>
      </c>
      <c r="C36" s="45"/>
      <c r="D36" s="48"/>
      <c r="E36" s="45"/>
    </row>
    <row r="37" spans="2:5" ht="14.25" customHeight="1">
      <c r="B37" s="127" t="s">
        <v>402</v>
      </c>
      <c r="C37" s="45"/>
      <c r="D37" s="48"/>
      <c r="E37" s="45"/>
    </row>
    <row r="38" spans="2:5" ht="14.25" customHeight="1">
      <c r="B38" s="127" t="s">
        <v>403</v>
      </c>
      <c r="C38" s="45"/>
      <c r="D38" s="48"/>
      <c r="E38" s="45"/>
    </row>
    <row r="39" spans="2:5">
      <c r="B39" s="127" t="s">
        <v>403</v>
      </c>
      <c r="C39" s="45"/>
      <c r="D39" s="48"/>
      <c r="E39" s="45"/>
    </row>
    <row r="40" spans="2:5" ht="14.1" customHeight="1">
      <c r="B40" s="127" t="s">
        <v>403</v>
      </c>
      <c r="C40" s="45"/>
      <c r="D40" s="48"/>
      <c r="E40" s="45"/>
    </row>
    <row r="41" spans="2:5">
      <c r="B41" s="46" t="s">
        <v>389</v>
      </c>
      <c r="C41" s="140">
        <f>SUM(C11:C40)</f>
        <v>0</v>
      </c>
      <c r="D41" s="138"/>
      <c r="E41" s="140">
        <f>SUM(E11:E40)</f>
        <v>0</v>
      </c>
    </row>
    <row r="42" spans="2:5">
      <c r="B42" s="118" t="s">
        <v>399</v>
      </c>
      <c r="C42" s="138"/>
      <c r="D42" s="138"/>
      <c r="E42" s="138"/>
    </row>
    <row r="43" spans="2:5">
      <c r="B43" s="139"/>
      <c r="C43" s="45"/>
      <c r="D43" s="48"/>
      <c r="E43" s="45"/>
    </row>
    <row r="44" spans="2:5">
      <c r="B44" s="46" t="s">
        <v>388</v>
      </c>
      <c r="C44" s="45"/>
      <c r="D44" s="48"/>
      <c r="E44" s="45"/>
    </row>
    <row r="45" spans="2:5" ht="14.1" customHeight="1">
      <c r="B45" s="64" t="s">
        <v>401</v>
      </c>
      <c r="C45" s="45"/>
      <c r="D45" s="48"/>
      <c r="E45" s="45"/>
    </row>
    <row r="46" spans="2:5">
      <c r="B46" s="64" t="s">
        <v>401</v>
      </c>
      <c r="C46" s="45"/>
      <c r="D46" s="48"/>
      <c r="E46" s="45"/>
    </row>
    <row r="47" spans="2:5" ht="14.1" customHeight="1">
      <c r="B47" s="64" t="s">
        <v>401</v>
      </c>
      <c r="C47" s="45"/>
      <c r="D47" s="48"/>
      <c r="E47" s="45"/>
    </row>
    <row r="48" spans="2:5">
      <c r="B48" s="64" t="s">
        <v>401</v>
      </c>
      <c r="C48" s="45"/>
      <c r="D48" s="48"/>
      <c r="E48" s="45"/>
    </row>
    <row r="49" spans="2:5">
      <c r="B49" s="64" t="s">
        <v>401</v>
      </c>
      <c r="C49" s="45"/>
      <c r="D49" s="48"/>
      <c r="E49" s="45"/>
    </row>
    <row r="50" spans="2:5">
      <c r="B50" s="64" t="s">
        <v>401</v>
      </c>
      <c r="C50" s="45"/>
      <c r="D50" s="48"/>
      <c r="E50" s="45"/>
    </row>
    <row r="51" spans="2:5">
      <c r="B51" s="64" t="s">
        <v>401</v>
      </c>
      <c r="C51" s="45"/>
      <c r="D51" s="48"/>
      <c r="E51" s="45"/>
    </row>
    <row r="52" spans="2:5" ht="14.1" customHeight="1">
      <c r="B52" s="64" t="s">
        <v>401</v>
      </c>
      <c r="C52" s="45"/>
      <c r="D52" s="48"/>
      <c r="E52" s="45"/>
    </row>
    <row r="53" spans="2:5" ht="14.1" customHeight="1">
      <c r="B53" s="64" t="s">
        <v>401</v>
      </c>
      <c r="C53" s="45"/>
      <c r="D53" s="48"/>
      <c r="E53" s="45"/>
    </row>
    <row r="54" spans="2:5" ht="14.1" customHeight="1">
      <c r="B54" s="64" t="s">
        <v>401</v>
      </c>
      <c r="C54" s="45"/>
      <c r="D54" s="48"/>
      <c r="E54" s="45"/>
    </row>
    <row r="55" spans="2:5" ht="14.1" customHeight="1">
      <c r="B55" s="64" t="s">
        <v>401</v>
      </c>
      <c r="C55" s="45"/>
      <c r="D55" s="48"/>
      <c r="E55" s="45"/>
    </row>
    <row r="56" spans="2:5" ht="14.1" customHeight="1">
      <c r="B56" s="64" t="s">
        <v>401</v>
      </c>
      <c r="C56" s="45"/>
      <c r="D56" s="48"/>
      <c r="E56" s="45"/>
    </row>
    <row r="57" spans="2:5" ht="14.1" customHeight="1">
      <c r="B57" s="46" t="s">
        <v>387</v>
      </c>
      <c r="C57" s="140">
        <f>SUM(C45:C56)</f>
        <v>0</v>
      </c>
      <c r="D57" s="138"/>
      <c r="E57" s="140">
        <f>SUM(E45:E56)</f>
        <v>0</v>
      </c>
    </row>
    <row r="58" spans="2:5" ht="14.1" customHeight="1">
      <c r="B58" s="139"/>
      <c r="C58" s="45"/>
      <c r="D58" s="48"/>
      <c r="E58" s="45"/>
    </row>
    <row r="59" spans="2:5" ht="14.1" customHeight="1">
      <c r="B59" s="46" t="s">
        <v>386</v>
      </c>
      <c r="C59" s="45"/>
      <c r="D59" s="48"/>
      <c r="E59" s="45"/>
    </row>
    <row r="60" spans="2:5" ht="14.1" customHeight="1">
      <c r="B60" s="64" t="s">
        <v>401</v>
      </c>
      <c r="C60" s="45"/>
      <c r="D60" s="48"/>
      <c r="E60" s="45"/>
    </row>
    <row r="61" spans="2:5" ht="14.1" customHeight="1">
      <c r="B61" s="64" t="s">
        <v>401</v>
      </c>
      <c r="C61" s="45"/>
      <c r="D61" s="48"/>
      <c r="E61" s="45"/>
    </row>
    <row r="62" spans="2:5" ht="14.1" customHeight="1">
      <c r="B62" s="64" t="s">
        <v>401</v>
      </c>
      <c r="C62" s="45"/>
      <c r="D62" s="48"/>
      <c r="E62" s="45"/>
    </row>
    <row r="63" spans="2:5" ht="14.1" customHeight="1">
      <c r="B63" s="64" t="s">
        <v>401</v>
      </c>
      <c r="C63" s="45"/>
      <c r="D63" s="48"/>
      <c r="E63" s="45"/>
    </row>
    <row r="64" spans="2:5" ht="14.1" customHeight="1">
      <c r="B64" s="64" t="s">
        <v>401</v>
      </c>
      <c r="C64" s="45"/>
      <c r="D64" s="48"/>
      <c r="E64" s="45"/>
    </row>
    <row r="65" spans="2:6" ht="14.1" customHeight="1">
      <c r="B65" s="64" t="s">
        <v>401</v>
      </c>
      <c r="C65" s="45"/>
      <c r="D65" s="48"/>
      <c r="E65" s="45"/>
    </row>
    <row r="66" spans="2:6" ht="14.1" customHeight="1">
      <c r="B66" s="64" t="s">
        <v>401</v>
      </c>
      <c r="C66" s="45"/>
      <c r="D66" s="48"/>
      <c r="E66" s="45"/>
    </row>
    <row r="67" spans="2:6" ht="14.1" customHeight="1">
      <c r="B67" s="64" t="s">
        <v>401</v>
      </c>
      <c r="C67" s="45"/>
      <c r="D67" s="48"/>
      <c r="E67" s="45"/>
    </row>
    <row r="68" spans="2:6" ht="15" customHeight="1">
      <c r="B68" s="64" t="s">
        <v>401</v>
      </c>
      <c r="C68" s="45"/>
      <c r="D68" s="48"/>
      <c r="E68" s="45"/>
    </row>
    <row r="69" spans="2:6" ht="15" customHeight="1">
      <c r="B69" s="64" t="s">
        <v>401</v>
      </c>
      <c r="C69" s="45"/>
      <c r="D69" s="48"/>
      <c r="E69" s="45"/>
    </row>
    <row r="70" spans="2:6" ht="15" customHeight="1">
      <c r="B70" s="64" t="s">
        <v>401</v>
      </c>
      <c r="C70" s="45"/>
      <c r="D70" s="48"/>
      <c r="E70" s="45"/>
    </row>
    <row r="71" spans="2:6" ht="14.1" customHeight="1">
      <c r="B71" s="64" t="s">
        <v>401</v>
      </c>
      <c r="C71" s="45"/>
      <c r="D71" s="142"/>
      <c r="E71" s="141"/>
    </row>
    <row r="72" spans="2:6" ht="14.1" customHeight="1">
      <c r="B72" s="46" t="s">
        <v>384</v>
      </c>
      <c r="C72" s="140">
        <f>SUM(C60:C71)</f>
        <v>0</v>
      </c>
      <c r="D72" s="138"/>
      <c r="E72" s="140">
        <f>SUM(E60:E71)</f>
        <v>0</v>
      </c>
    </row>
    <row r="73" spans="2:6" ht="14.1" customHeight="1">
      <c r="B73" s="139"/>
      <c r="C73" s="45"/>
      <c r="D73" s="48"/>
      <c r="E73" s="45"/>
    </row>
    <row r="74" spans="2:6" ht="14.1" customHeight="1">
      <c r="B74" s="46" t="s">
        <v>383</v>
      </c>
      <c r="C74" s="137">
        <f>C41+C57+C72</f>
        <v>0</v>
      </c>
      <c r="D74" s="138"/>
      <c r="E74" s="137">
        <f>E41+E57+E72</f>
        <v>0</v>
      </c>
    </row>
    <row r="75" spans="2:6">
      <c r="B75" s="136" t="s">
        <v>382</v>
      </c>
      <c r="C75" s="45"/>
      <c r="D75" s="48"/>
      <c r="E75" s="45"/>
    </row>
    <row r="76" spans="2:6">
      <c r="B76" s="136" t="s">
        <v>381</v>
      </c>
      <c r="C76" s="45"/>
      <c r="D76" s="48"/>
      <c r="E76" s="45"/>
    </row>
    <row r="77" spans="2:6" ht="15.75" thickBot="1">
      <c r="B77" s="135" t="s">
        <v>380</v>
      </c>
      <c r="C77" s="133">
        <f>SUM(C74:C76)</f>
        <v>0</v>
      </c>
      <c r="D77" s="134"/>
      <c r="E77" s="133">
        <f>SUM(E74:E76)</f>
        <v>0</v>
      </c>
    </row>
    <row r="78" spans="2:6" ht="15.75" thickTop="1"/>
    <row r="80" spans="2:6">
      <c r="B80" s="50" t="s">
        <v>27</v>
      </c>
      <c r="C80" s="132">
        <f>C77-'[1]Pasqyra e Pozicioni Financiar'!C11</f>
        <v>0</v>
      </c>
      <c r="D80" s="131"/>
      <c r="E80" s="131">
        <f>E77-'[1]Pasqyra e Pozicioni Financiar'!E11</f>
        <v>0</v>
      </c>
      <c r="F80" s="50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workbookViewId="0">
      <selection activeCell="H21" sqref="H21"/>
    </sheetView>
  </sheetViews>
  <sheetFormatPr defaultRowHeight="15"/>
  <cols>
    <col min="1" max="1" width="102.85546875" style="146" customWidth="1"/>
    <col min="2" max="2" width="18.7109375" style="146" customWidth="1"/>
    <col min="3" max="3" width="2.7109375" style="147" customWidth="1"/>
    <col min="4" max="4" width="18.7109375" style="146" customWidth="1"/>
    <col min="5" max="5" width="10.5703125" style="146" customWidth="1"/>
    <col min="6" max="6" width="10.7109375" style="146" customWidth="1"/>
    <col min="7" max="7" width="10.140625" style="146" customWidth="1"/>
    <col min="8" max="8" width="10.7109375" style="146" customWidth="1"/>
    <col min="9" max="9" width="11.5703125" style="146" customWidth="1"/>
    <col min="10" max="10" width="11" style="146" customWidth="1"/>
    <col min="11" max="16384" width="9.140625" style="146"/>
  </cols>
  <sheetData>
    <row r="1" spans="1:4">
      <c r="A1" s="163" t="s">
        <v>254</v>
      </c>
    </row>
    <row r="2" spans="1:4">
      <c r="A2" s="164" t="s">
        <v>251</v>
      </c>
    </row>
    <row r="3" spans="1:4">
      <c r="A3" s="164" t="s">
        <v>252</v>
      </c>
    </row>
    <row r="4" spans="1:4" ht="16.5" customHeight="1">
      <c r="A4" s="164" t="s">
        <v>253</v>
      </c>
    </row>
    <row r="5" spans="1:4" ht="16.5" customHeight="1">
      <c r="A5" s="163" t="s">
        <v>398</v>
      </c>
    </row>
    <row r="6" spans="1:4" ht="16.5" customHeight="1">
      <c r="A6" s="163"/>
    </row>
    <row r="7" spans="1:4" ht="15" customHeight="1">
      <c r="A7" s="176"/>
      <c r="B7" s="162" t="s">
        <v>215</v>
      </c>
      <c r="C7" s="162"/>
      <c r="D7" s="162" t="s">
        <v>215</v>
      </c>
    </row>
    <row r="8" spans="1:4" ht="15" customHeight="1">
      <c r="A8" s="176"/>
      <c r="B8" s="162" t="s">
        <v>216</v>
      </c>
      <c r="C8" s="162"/>
      <c r="D8" s="162" t="s">
        <v>217</v>
      </c>
    </row>
    <row r="9" spans="1:4">
      <c r="A9" s="161"/>
      <c r="B9" s="160"/>
      <c r="C9" s="160"/>
      <c r="D9" s="160"/>
    </row>
    <row r="10" spans="1:4">
      <c r="A10" s="156" t="s">
        <v>393</v>
      </c>
      <c r="B10" s="152"/>
      <c r="C10" s="153"/>
      <c r="D10" s="152"/>
    </row>
    <row r="11" spans="1:4">
      <c r="A11" s="165" t="s">
        <v>401</v>
      </c>
      <c r="B11" s="152"/>
      <c r="C11" s="153"/>
      <c r="D11" s="152"/>
    </row>
    <row r="12" spans="1:4">
      <c r="A12" s="165" t="s">
        <v>401</v>
      </c>
      <c r="B12" s="152"/>
      <c r="C12" s="153"/>
      <c r="D12" s="152"/>
    </row>
    <row r="13" spans="1:4">
      <c r="A13" s="165" t="s">
        <v>401</v>
      </c>
      <c r="B13" s="152"/>
      <c r="C13" s="153"/>
      <c r="D13" s="152"/>
    </row>
    <row r="14" spans="1:4">
      <c r="A14" s="165" t="s">
        <v>401</v>
      </c>
      <c r="B14" s="152"/>
      <c r="C14" s="153"/>
      <c r="D14" s="152"/>
    </row>
    <row r="15" spans="1:4">
      <c r="A15" s="165" t="s">
        <v>401</v>
      </c>
      <c r="B15" s="152"/>
      <c r="C15" s="153"/>
      <c r="D15" s="152"/>
    </row>
    <row r="16" spans="1:4">
      <c r="A16" s="165" t="s">
        <v>401</v>
      </c>
      <c r="B16" s="152"/>
      <c r="C16" s="153"/>
      <c r="D16" s="152"/>
    </row>
    <row r="17" spans="1:4">
      <c r="A17" s="156" t="s">
        <v>397</v>
      </c>
      <c r="B17" s="152"/>
      <c r="C17" s="153"/>
      <c r="D17" s="152"/>
    </row>
    <row r="18" spans="1:4">
      <c r="A18" s="159" t="s">
        <v>385</v>
      </c>
      <c r="B18" s="152"/>
      <c r="C18" s="153"/>
      <c r="D18" s="152"/>
    </row>
    <row r="19" spans="1:4">
      <c r="A19" s="158" t="s">
        <v>396</v>
      </c>
      <c r="B19" s="152"/>
      <c r="C19" s="153"/>
      <c r="D19" s="152"/>
    </row>
    <row r="20" spans="1:4">
      <c r="A20" s="156" t="s">
        <v>389</v>
      </c>
      <c r="B20" s="157">
        <f>SUM(B11:B19)</f>
        <v>0</v>
      </c>
      <c r="C20" s="153"/>
      <c r="D20" s="157">
        <f>SUM(D11:D19)</f>
        <v>0</v>
      </c>
    </row>
    <row r="21" spans="1:4">
      <c r="A21" s="158"/>
      <c r="B21" s="152"/>
      <c r="C21" s="153"/>
      <c r="D21" s="152"/>
    </row>
    <row r="22" spans="1:4" ht="13.5" customHeight="1">
      <c r="A22" s="156" t="s">
        <v>388</v>
      </c>
      <c r="B22" s="152"/>
      <c r="C22" s="153"/>
      <c r="D22" s="152"/>
    </row>
    <row r="23" spans="1:4" ht="13.5" customHeight="1">
      <c r="A23" s="165" t="s">
        <v>401</v>
      </c>
      <c r="B23" s="152"/>
      <c r="C23" s="153"/>
      <c r="D23" s="152"/>
    </row>
    <row r="24" spans="1:4" ht="13.5" customHeight="1">
      <c r="A24" s="165" t="s">
        <v>401</v>
      </c>
      <c r="B24" s="152"/>
      <c r="C24" s="153"/>
      <c r="D24" s="152"/>
    </row>
    <row r="25" spans="1:4" ht="13.5" customHeight="1">
      <c r="A25" s="165" t="s">
        <v>401</v>
      </c>
      <c r="B25" s="152"/>
      <c r="C25" s="153"/>
      <c r="D25" s="152"/>
    </row>
    <row r="26" spans="1:4" ht="13.5" customHeight="1">
      <c r="A26" s="165" t="s">
        <v>401</v>
      </c>
      <c r="B26" s="152"/>
      <c r="C26" s="153"/>
      <c r="D26" s="152"/>
    </row>
    <row r="27" spans="1:4" ht="13.5" customHeight="1">
      <c r="A27" s="165" t="s">
        <v>401</v>
      </c>
      <c r="B27" s="152"/>
      <c r="C27" s="153"/>
      <c r="D27" s="152"/>
    </row>
    <row r="28" spans="1:4" ht="13.5" customHeight="1">
      <c r="A28" s="165" t="s">
        <v>401</v>
      </c>
      <c r="B28" s="152"/>
      <c r="C28" s="153"/>
      <c r="D28" s="152"/>
    </row>
    <row r="29" spans="1:4" ht="13.5" customHeight="1">
      <c r="A29" s="165" t="s">
        <v>401</v>
      </c>
      <c r="B29" s="152"/>
      <c r="C29" s="153"/>
      <c r="D29" s="152"/>
    </row>
    <row r="30" spans="1:4" ht="13.5" customHeight="1">
      <c r="A30" s="165" t="s">
        <v>401</v>
      </c>
      <c r="B30" s="152"/>
      <c r="C30" s="153"/>
      <c r="D30" s="152"/>
    </row>
    <row r="31" spans="1:4" ht="13.5" customHeight="1">
      <c r="A31" s="165" t="s">
        <v>401</v>
      </c>
      <c r="B31" s="152"/>
      <c r="C31" s="153"/>
      <c r="D31" s="152"/>
    </row>
    <row r="32" spans="1:4" ht="13.5" customHeight="1">
      <c r="A32" s="165" t="s">
        <v>401</v>
      </c>
      <c r="B32" s="152"/>
      <c r="C32" s="153"/>
      <c r="D32" s="152"/>
    </row>
    <row r="33" spans="1:4" ht="13.5" customHeight="1">
      <c r="A33" s="165" t="s">
        <v>401</v>
      </c>
      <c r="B33" s="152"/>
      <c r="C33" s="153"/>
      <c r="D33" s="152"/>
    </row>
    <row r="34" spans="1:4">
      <c r="A34" s="165" t="s">
        <v>401</v>
      </c>
      <c r="B34" s="152"/>
      <c r="C34" s="153"/>
      <c r="D34" s="152"/>
    </row>
    <row r="35" spans="1:4">
      <c r="A35" s="156" t="s">
        <v>387</v>
      </c>
      <c r="B35" s="157">
        <f>SUM(B23:B34)</f>
        <v>0</v>
      </c>
      <c r="C35" s="153"/>
      <c r="D35" s="157">
        <f>SUM(D23:D34)</f>
        <v>0</v>
      </c>
    </row>
    <row r="36" spans="1:4">
      <c r="A36" s="139"/>
      <c r="B36" s="152"/>
      <c r="C36" s="153"/>
      <c r="D36" s="152"/>
    </row>
    <row r="37" spans="1:4">
      <c r="A37" s="156" t="s">
        <v>386</v>
      </c>
      <c r="B37" s="152"/>
      <c r="C37" s="153"/>
      <c r="D37" s="152"/>
    </row>
    <row r="38" spans="1:4">
      <c r="A38" s="165" t="s">
        <v>401</v>
      </c>
      <c r="B38" s="152"/>
      <c r="C38" s="153"/>
      <c r="D38" s="152"/>
    </row>
    <row r="39" spans="1:4">
      <c r="A39" s="165" t="s">
        <v>401</v>
      </c>
      <c r="B39" s="152"/>
      <c r="C39" s="153"/>
      <c r="D39" s="152"/>
    </row>
    <row r="40" spans="1:4">
      <c r="A40" s="165" t="s">
        <v>401</v>
      </c>
      <c r="B40" s="152"/>
      <c r="C40" s="153"/>
      <c r="D40" s="152"/>
    </row>
    <row r="41" spans="1:4">
      <c r="A41" s="165" t="s">
        <v>401</v>
      </c>
      <c r="B41" s="152"/>
      <c r="C41" s="153"/>
      <c r="D41" s="152"/>
    </row>
    <row r="42" spans="1:4">
      <c r="A42" s="165" t="s">
        <v>401</v>
      </c>
      <c r="B42" s="152"/>
      <c r="C42" s="153"/>
      <c r="D42" s="152"/>
    </row>
    <row r="43" spans="1:4">
      <c r="A43" s="165" t="s">
        <v>401</v>
      </c>
      <c r="B43" s="152"/>
      <c r="C43" s="153"/>
      <c r="D43" s="152"/>
    </row>
    <row r="44" spans="1:4">
      <c r="A44" s="165" t="s">
        <v>401</v>
      </c>
      <c r="B44" s="152"/>
      <c r="C44" s="153"/>
      <c r="D44" s="152"/>
    </row>
    <row r="45" spans="1:4">
      <c r="A45" s="165" t="s">
        <v>401</v>
      </c>
      <c r="B45" s="152"/>
      <c r="C45" s="153"/>
      <c r="D45" s="152"/>
    </row>
    <row r="46" spans="1:4">
      <c r="A46" s="165" t="s">
        <v>401</v>
      </c>
      <c r="B46" s="152"/>
      <c r="C46" s="153"/>
      <c r="D46" s="152"/>
    </row>
    <row r="47" spans="1:4">
      <c r="A47" s="165" t="s">
        <v>401</v>
      </c>
      <c r="B47" s="152"/>
      <c r="C47" s="153"/>
      <c r="D47" s="152"/>
    </row>
    <row r="48" spans="1:4">
      <c r="A48" s="165" t="s">
        <v>401</v>
      </c>
      <c r="B48" s="152"/>
      <c r="C48" s="153"/>
      <c r="D48" s="152"/>
    </row>
    <row r="49" spans="1:4">
      <c r="A49" s="165" t="s">
        <v>401</v>
      </c>
      <c r="B49" s="152"/>
      <c r="C49" s="153"/>
      <c r="D49" s="152"/>
    </row>
    <row r="50" spans="1:4">
      <c r="A50" s="156" t="s">
        <v>384</v>
      </c>
      <c r="B50" s="157">
        <f>SUM(B38:B49)</f>
        <v>0</v>
      </c>
      <c r="C50" s="153"/>
      <c r="D50" s="157">
        <f>SUM(D38:D49)</f>
        <v>0</v>
      </c>
    </row>
    <row r="51" spans="1:4">
      <c r="A51" s="139"/>
      <c r="B51" s="152"/>
      <c r="C51" s="153"/>
      <c r="D51" s="152"/>
    </row>
    <row r="52" spans="1:4">
      <c r="A52" s="156" t="s">
        <v>383</v>
      </c>
      <c r="B52" s="155">
        <f>B20+B35+B50</f>
        <v>0</v>
      </c>
      <c r="C52" s="153"/>
      <c r="D52" s="155">
        <f>D20+D35+D50</f>
        <v>0</v>
      </c>
    </row>
    <row r="53" spans="1:4">
      <c r="A53" s="154" t="s">
        <v>382</v>
      </c>
      <c r="B53" s="152"/>
      <c r="C53" s="153"/>
      <c r="D53" s="152"/>
    </row>
    <row r="54" spans="1:4">
      <c r="A54" s="154" t="s">
        <v>395</v>
      </c>
      <c r="B54" s="152"/>
      <c r="C54" s="153"/>
      <c r="D54" s="152"/>
    </row>
    <row r="55" spans="1:4" ht="15.75" thickBot="1">
      <c r="A55" s="151" t="s">
        <v>380</v>
      </c>
      <c r="B55" s="149">
        <f>B52+B53+B54</f>
        <v>0</v>
      </c>
      <c r="C55" s="150"/>
      <c r="D55" s="149">
        <f>D52+D53+D54</f>
        <v>0</v>
      </c>
    </row>
    <row r="56" spans="1:4" ht="15.75" thickTop="1">
      <c r="A56" s="148"/>
    </row>
    <row r="57" spans="1:4">
      <c r="A57" s="148"/>
    </row>
  </sheetData>
  <mergeCells count="1"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J14" sqref="J14"/>
    </sheetView>
  </sheetViews>
  <sheetFormatPr defaultRowHeight="15"/>
  <cols>
    <col min="1" max="1" width="78.7109375" style="69" customWidth="1"/>
    <col min="2" max="12" width="15.7109375" style="69" customWidth="1"/>
    <col min="13" max="16384" width="9.140625" style="69"/>
  </cols>
  <sheetData>
    <row r="1" spans="1:13">
      <c r="A1" s="55" t="s">
        <v>254</v>
      </c>
    </row>
    <row r="2" spans="1:13">
      <c r="A2" s="56" t="s">
        <v>251</v>
      </c>
    </row>
    <row r="3" spans="1:13">
      <c r="A3" s="56" t="s">
        <v>252</v>
      </c>
    </row>
    <row r="4" spans="1:13">
      <c r="A4" s="56" t="s">
        <v>253</v>
      </c>
    </row>
    <row r="5" spans="1:13">
      <c r="A5" s="55" t="s">
        <v>246</v>
      </c>
    </row>
    <row r="6" spans="1:13">
      <c r="A6" s="73"/>
    </row>
    <row r="7" spans="1:13" ht="72">
      <c r="B7" s="74" t="s">
        <v>257</v>
      </c>
      <c r="C7" s="74" t="s">
        <v>234</v>
      </c>
      <c r="D7" s="74" t="s">
        <v>235</v>
      </c>
      <c r="E7" s="174" t="s">
        <v>412</v>
      </c>
      <c r="F7" s="174" t="s">
        <v>412</v>
      </c>
      <c r="G7" s="74" t="s">
        <v>255</v>
      </c>
      <c r="H7" s="74" t="s">
        <v>258</v>
      </c>
      <c r="I7" s="74" t="s">
        <v>259</v>
      </c>
      <c r="J7" s="74" t="s">
        <v>30</v>
      </c>
      <c r="K7" s="74" t="s">
        <v>247</v>
      </c>
      <c r="L7" s="74" t="s">
        <v>30</v>
      </c>
      <c r="M7" s="68"/>
    </row>
    <row r="8" spans="1:13">
      <c r="A8" s="75"/>
      <c r="B8" s="68"/>
      <c r="C8" s="76"/>
      <c r="D8" s="76"/>
      <c r="E8" s="77"/>
      <c r="F8" s="77"/>
      <c r="G8" s="77"/>
      <c r="H8" s="77"/>
      <c r="I8" s="78"/>
      <c r="J8" s="78"/>
      <c r="K8" s="78"/>
      <c r="L8" s="76"/>
      <c r="M8" s="76"/>
    </row>
    <row r="9" spans="1:13">
      <c r="A9" s="79"/>
      <c r="B9" s="80"/>
      <c r="C9" s="80"/>
      <c r="D9" s="80"/>
      <c r="E9" s="81"/>
      <c r="F9" s="81"/>
      <c r="G9" s="81"/>
      <c r="H9" s="81"/>
      <c r="I9" s="71"/>
      <c r="J9" s="71"/>
      <c r="K9" s="71"/>
      <c r="L9" s="71"/>
      <c r="M9" s="76"/>
    </row>
    <row r="10" spans="1:13" ht="15.75" thickBot="1">
      <c r="A10" s="82" t="s">
        <v>260</v>
      </c>
      <c r="B10" s="72"/>
      <c r="C10" s="72"/>
      <c r="D10" s="72"/>
      <c r="E10" s="72"/>
      <c r="F10" s="72"/>
      <c r="G10" s="72"/>
      <c r="H10" s="72"/>
      <c r="I10" s="72"/>
      <c r="J10" s="72">
        <f>SUM(B10:I10)</f>
        <v>0</v>
      </c>
      <c r="K10" s="72"/>
      <c r="L10" s="72">
        <f>SUM(J10:K10)</f>
        <v>0</v>
      </c>
      <c r="M10" s="76"/>
    </row>
    <row r="11" spans="1:13" ht="15.75" thickTop="1">
      <c r="A11" s="83" t="s">
        <v>261</v>
      </c>
      <c r="B11" s="80"/>
      <c r="C11" s="80"/>
      <c r="D11" s="80"/>
      <c r="E11" s="80"/>
      <c r="F11" s="80"/>
      <c r="G11" s="80"/>
      <c r="H11" s="80"/>
      <c r="I11" s="71"/>
      <c r="J11" s="71">
        <f>SUM(B11:I11)</f>
        <v>0</v>
      </c>
      <c r="K11" s="84"/>
      <c r="L11" s="80">
        <f>SUM(J11:K11)</f>
        <v>0</v>
      </c>
      <c r="M11" s="76"/>
    </row>
    <row r="12" spans="1:13">
      <c r="A12" s="82" t="s">
        <v>262</v>
      </c>
      <c r="B12" s="85">
        <f>SUM(B10:B11)</f>
        <v>0</v>
      </c>
      <c r="C12" s="85">
        <f t="shared" ref="C12:K12" si="0">SUM(C10:C11)</f>
        <v>0</v>
      </c>
      <c r="D12" s="85">
        <f t="shared" si="0"/>
        <v>0</v>
      </c>
      <c r="E12" s="85">
        <f t="shared" si="0"/>
        <v>0</v>
      </c>
      <c r="F12" s="85">
        <f t="shared" ref="F12" si="1">SUM(F10:F11)</f>
        <v>0</v>
      </c>
      <c r="G12" s="85">
        <f t="shared" si="0"/>
        <v>0</v>
      </c>
      <c r="H12" s="85">
        <f t="shared" si="0"/>
        <v>0</v>
      </c>
      <c r="I12" s="85">
        <f t="shared" si="0"/>
        <v>0</v>
      </c>
      <c r="J12" s="85">
        <f>SUM(B12:I12)</f>
        <v>0</v>
      </c>
      <c r="K12" s="85">
        <f t="shared" si="0"/>
        <v>0</v>
      </c>
      <c r="L12" s="85">
        <f>SUM(J12:K12)</f>
        <v>0</v>
      </c>
      <c r="M12" s="76"/>
    </row>
    <row r="13" spans="1:13">
      <c r="A13" s="86" t="s">
        <v>263</v>
      </c>
      <c r="B13" s="80"/>
      <c r="C13" s="80"/>
      <c r="D13" s="80"/>
      <c r="E13" s="80"/>
      <c r="F13" s="80"/>
      <c r="G13" s="80"/>
      <c r="H13" s="80"/>
      <c r="I13" s="70"/>
      <c r="J13" s="70">
        <f>SUM(B13:I13)</f>
        <v>0</v>
      </c>
      <c r="K13" s="70"/>
      <c r="L13" s="80">
        <f t="shared" ref="L13:L37" si="2">SUM(J13:K13)</f>
        <v>0</v>
      </c>
      <c r="M13" s="76"/>
    </row>
    <row r="14" spans="1:13">
      <c r="A14" s="87" t="s">
        <v>259</v>
      </c>
      <c r="B14" s="71"/>
      <c r="C14" s="71"/>
      <c r="D14" s="71"/>
      <c r="E14" s="71"/>
      <c r="F14" s="71"/>
      <c r="G14" s="71"/>
      <c r="H14" s="70"/>
      <c r="I14" s="121"/>
      <c r="J14" s="70">
        <f t="shared" ref="J14:J37" si="3">SUM(B14:I14)</f>
        <v>0</v>
      </c>
      <c r="K14" s="121"/>
      <c r="L14" s="70">
        <f t="shared" si="2"/>
        <v>0</v>
      </c>
      <c r="M14" s="76"/>
    </row>
    <row r="15" spans="1:13">
      <c r="A15" s="87" t="s">
        <v>264</v>
      </c>
      <c r="B15" s="71"/>
      <c r="C15" s="71"/>
      <c r="D15" s="71"/>
      <c r="E15" s="71"/>
      <c r="F15" s="71"/>
      <c r="G15" s="71"/>
      <c r="H15" s="70"/>
      <c r="I15" s="121"/>
      <c r="J15" s="70">
        <f t="shared" si="3"/>
        <v>0</v>
      </c>
      <c r="K15" s="70"/>
      <c r="L15" s="70">
        <f t="shared" si="2"/>
        <v>0</v>
      </c>
      <c r="M15" s="76"/>
    </row>
    <row r="16" spans="1:13">
      <c r="A16" s="87" t="s">
        <v>265</v>
      </c>
      <c r="B16" s="71"/>
      <c r="C16" s="71"/>
      <c r="D16" s="71"/>
      <c r="E16" s="71"/>
      <c r="F16" s="71"/>
      <c r="G16" s="71"/>
      <c r="H16" s="70"/>
      <c r="I16" s="70"/>
      <c r="J16" s="70">
        <f t="shared" si="3"/>
        <v>0</v>
      </c>
      <c r="K16" s="70"/>
      <c r="L16" s="70">
        <f t="shared" si="2"/>
        <v>0</v>
      </c>
      <c r="M16" s="76"/>
    </row>
    <row r="17" spans="1:13">
      <c r="A17" s="86" t="s">
        <v>266</v>
      </c>
      <c r="B17" s="88">
        <f>SUM(B13:B16)</f>
        <v>0</v>
      </c>
      <c r="C17" s="88">
        <f t="shared" ref="C17:K17" si="4">SUM(C13:C16)</f>
        <v>0</v>
      </c>
      <c r="D17" s="88">
        <f t="shared" si="4"/>
        <v>0</v>
      </c>
      <c r="E17" s="88">
        <f t="shared" si="4"/>
        <v>0</v>
      </c>
      <c r="F17" s="88">
        <f t="shared" ref="F17" si="5">SUM(F13:F16)</f>
        <v>0</v>
      </c>
      <c r="G17" s="88">
        <f t="shared" si="4"/>
        <v>0</v>
      </c>
      <c r="H17" s="88">
        <f t="shared" si="4"/>
        <v>0</v>
      </c>
      <c r="I17" s="88">
        <f>SUM(I13:I16)</f>
        <v>0</v>
      </c>
      <c r="J17" s="88">
        <f t="shared" si="3"/>
        <v>0</v>
      </c>
      <c r="K17" s="88">
        <f t="shared" si="4"/>
        <v>0</v>
      </c>
      <c r="L17" s="88">
        <f t="shared" si="2"/>
        <v>0</v>
      </c>
      <c r="M17" s="76"/>
    </row>
    <row r="18" spans="1:13">
      <c r="A18" s="86" t="s">
        <v>267</v>
      </c>
      <c r="B18" s="71"/>
      <c r="C18" s="71"/>
      <c r="D18" s="71"/>
      <c r="E18" s="71"/>
      <c r="F18" s="71"/>
      <c r="G18" s="71"/>
      <c r="H18" s="70"/>
      <c r="I18" s="70"/>
      <c r="J18" s="70">
        <f t="shared" si="3"/>
        <v>0</v>
      </c>
      <c r="K18" s="70"/>
      <c r="L18" s="70">
        <f t="shared" si="2"/>
        <v>0</v>
      </c>
      <c r="M18" s="76"/>
    </row>
    <row r="19" spans="1:13">
      <c r="A19" s="89" t="s">
        <v>268</v>
      </c>
      <c r="B19" s="71"/>
      <c r="C19" s="71"/>
      <c r="D19" s="71"/>
      <c r="E19" s="71"/>
      <c r="F19" s="71"/>
      <c r="G19" s="71"/>
      <c r="H19" s="70"/>
      <c r="I19" s="70"/>
      <c r="J19" s="70">
        <f t="shared" si="3"/>
        <v>0</v>
      </c>
      <c r="K19" s="70"/>
      <c r="L19" s="70">
        <f t="shared" si="2"/>
        <v>0</v>
      </c>
      <c r="M19" s="76"/>
    </row>
    <row r="20" spans="1:13">
      <c r="A20" s="89" t="s">
        <v>269</v>
      </c>
      <c r="B20" s="71"/>
      <c r="C20" s="71"/>
      <c r="D20" s="71"/>
      <c r="E20" s="71"/>
      <c r="F20" s="71"/>
      <c r="G20" s="71"/>
      <c r="H20" s="70"/>
      <c r="I20" s="70"/>
      <c r="J20" s="70">
        <f t="shared" si="3"/>
        <v>0</v>
      </c>
      <c r="K20" s="70"/>
      <c r="L20" s="70">
        <f t="shared" si="2"/>
        <v>0</v>
      </c>
      <c r="M20" s="76"/>
    </row>
    <row r="21" spans="1:13">
      <c r="A21" s="98" t="s">
        <v>270</v>
      </c>
      <c r="B21" s="71"/>
      <c r="C21" s="71"/>
      <c r="D21" s="71"/>
      <c r="E21" s="90"/>
      <c r="F21" s="90"/>
      <c r="G21" s="90"/>
      <c r="H21" s="70"/>
      <c r="I21" s="70"/>
      <c r="J21" s="70">
        <f t="shared" si="3"/>
        <v>0</v>
      </c>
      <c r="K21" s="70"/>
      <c r="L21" s="70">
        <f t="shared" si="2"/>
        <v>0</v>
      </c>
      <c r="M21" s="76"/>
    </row>
    <row r="22" spans="1:13">
      <c r="A22" s="86" t="s">
        <v>271</v>
      </c>
      <c r="B22" s="85">
        <f>SUM(B19:B21)</f>
        <v>0</v>
      </c>
      <c r="C22" s="85">
        <f t="shared" ref="C22:K22" si="6">SUM(C19:C21)</f>
        <v>0</v>
      </c>
      <c r="D22" s="85">
        <f t="shared" si="6"/>
        <v>0</v>
      </c>
      <c r="E22" s="85">
        <f t="shared" si="6"/>
        <v>0</v>
      </c>
      <c r="F22" s="85">
        <f t="shared" ref="F22" si="7">SUM(F19:F21)</f>
        <v>0</v>
      </c>
      <c r="G22" s="85">
        <f t="shared" si="6"/>
        <v>0</v>
      </c>
      <c r="H22" s="85">
        <f t="shared" si="6"/>
        <v>0</v>
      </c>
      <c r="I22" s="85">
        <f t="shared" si="6"/>
        <v>0</v>
      </c>
      <c r="J22" s="88">
        <f t="shared" si="3"/>
        <v>0</v>
      </c>
      <c r="K22" s="85">
        <f t="shared" si="6"/>
        <v>0</v>
      </c>
      <c r="L22" s="85">
        <f t="shared" si="2"/>
        <v>0</v>
      </c>
      <c r="M22" s="76"/>
    </row>
    <row r="23" spans="1:13">
      <c r="A23" s="86"/>
      <c r="B23" s="80"/>
      <c r="C23" s="81"/>
      <c r="D23" s="80"/>
      <c r="E23" s="81"/>
      <c r="F23" s="81"/>
      <c r="G23" s="81"/>
      <c r="H23" s="81"/>
      <c r="I23" s="70"/>
      <c r="J23" s="70"/>
      <c r="K23" s="70"/>
      <c r="L23" s="81"/>
      <c r="M23" s="76"/>
    </row>
    <row r="24" spans="1:13" ht="15.75" thickBot="1">
      <c r="A24" s="86" t="s">
        <v>272</v>
      </c>
      <c r="B24" s="91">
        <f>B12+B17+B22</f>
        <v>0</v>
      </c>
      <c r="C24" s="91">
        <f t="shared" ref="C24:K24" si="8">C12+C17+C22</f>
        <v>0</v>
      </c>
      <c r="D24" s="91">
        <f t="shared" si="8"/>
        <v>0</v>
      </c>
      <c r="E24" s="91">
        <f t="shared" si="8"/>
        <v>0</v>
      </c>
      <c r="F24" s="91">
        <f t="shared" ref="F24" si="9">F12+F17+F22</f>
        <v>0</v>
      </c>
      <c r="G24" s="91">
        <f t="shared" si="8"/>
        <v>0</v>
      </c>
      <c r="H24" s="91">
        <f t="shared" si="8"/>
        <v>0</v>
      </c>
      <c r="I24" s="91">
        <f t="shared" si="8"/>
        <v>0</v>
      </c>
      <c r="J24" s="91">
        <f t="shared" si="3"/>
        <v>0</v>
      </c>
      <c r="K24" s="91">
        <f t="shared" si="8"/>
        <v>0</v>
      </c>
      <c r="L24" s="91">
        <f t="shared" si="2"/>
        <v>0</v>
      </c>
      <c r="M24" s="76"/>
    </row>
    <row r="25" spans="1:13" ht="15.75" thickTop="1">
      <c r="A25" s="92"/>
      <c r="B25" s="80"/>
      <c r="C25" s="80"/>
      <c r="D25" s="80"/>
      <c r="E25" s="80"/>
      <c r="F25" s="80"/>
      <c r="G25" s="80"/>
      <c r="H25" s="80"/>
      <c r="I25" s="70"/>
      <c r="J25" s="70">
        <f t="shared" si="3"/>
        <v>0</v>
      </c>
      <c r="K25" s="70"/>
      <c r="L25" s="80">
        <f t="shared" si="2"/>
        <v>0</v>
      </c>
      <c r="M25" s="76"/>
    </row>
    <row r="26" spans="1:13">
      <c r="A26" s="86" t="s">
        <v>263</v>
      </c>
      <c r="B26" s="71"/>
      <c r="C26" s="71"/>
      <c r="D26" s="71"/>
      <c r="E26" s="71"/>
      <c r="F26" s="71"/>
      <c r="G26" s="71"/>
      <c r="H26" s="70"/>
      <c r="I26" s="70"/>
      <c r="J26" s="70">
        <f t="shared" si="3"/>
        <v>0</v>
      </c>
      <c r="K26" s="70"/>
      <c r="L26" s="70">
        <f t="shared" si="2"/>
        <v>0</v>
      </c>
      <c r="M26" s="76"/>
    </row>
    <row r="27" spans="1:13">
      <c r="A27" s="87" t="s">
        <v>259</v>
      </c>
      <c r="B27" s="71"/>
      <c r="C27" s="71"/>
      <c r="D27" s="71"/>
      <c r="E27" s="71"/>
      <c r="F27" s="71"/>
      <c r="G27" s="71"/>
      <c r="H27" s="70"/>
      <c r="I27" s="121"/>
      <c r="J27" s="70">
        <f t="shared" si="3"/>
        <v>0</v>
      </c>
      <c r="K27" s="121"/>
      <c r="L27" s="70">
        <f t="shared" si="2"/>
        <v>0</v>
      </c>
      <c r="M27" s="76"/>
    </row>
    <row r="28" spans="1:13">
      <c r="A28" s="87" t="s">
        <v>264</v>
      </c>
      <c r="B28" s="71"/>
      <c r="C28" s="71"/>
      <c r="D28" s="71"/>
      <c r="E28" s="71"/>
      <c r="F28" s="71"/>
      <c r="G28" s="71"/>
      <c r="H28" s="70"/>
      <c r="I28" s="121"/>
      <c r="J28" s="70">
        <f t="shared" si="3"/>
        <v>0</v>
      </c>
      <c r="K28" s="70"/>
      <c r="L28" s="70">
        <f t="shared" si="2"/>
        <v>0</v>
      </c>
      <c r="M28" s="76"/>
    </row>
    <row r="29" spans="1:13">
      <c r="A29" s="87" t="s">
        <v>265</v>
      </c>
      <c r="B29" s="71"/>
      <c r="C29" s="71"/>
      <c r="D29" s="71"/>
      <c r="E29" s="71"/>
      <c r="F29" s="71"/>
      <c r="G29" s="71"/>
      <c r="H29" s="70"/>
      <c r="I29" s="70"/>
      <c r="J29" s="70">
        <f t="shared" si="3"/>
        <v>0</v>
      </c>
      <c r="K29" s="70"/>
      <c r="L29" s="70">
        <f t="shared" si="2"/>
        <v>0</v>
      </c>
      <c r="M29" s="76"/>
    </row>
    <row r="30" spans="1:13">
      <c r="A30" s="86" t="s">
        <v>266</v>
      </c>
      <c r="B30" s="88">
        <f>SUM(B27:B29)</f>
        <v>0</v>
      </c>
      <c r="C30" s="88">
        <f t="shared" ref="C30:K30" si="10">SUM(C27:C29)</f>
        <v>0</v>
      </c>
      <c r="D30" s="88">
        <f t="shared" si="10"/>
        <v>0</v>
      </c>
      <c r="E30" s="88">
        <f t="shared" si="10"/>
        <v>0</v>
      </c>
      <c r="F30" s="88">
        <f t="shared" ref="F30" si="11">SUM(F27:F29)</f>
        <v>0</v>
      </c>
      <c r="G30" s="88">
        <f t="shared" si="10"/>
        <v>0</v>
      </c>
      <c r="H30" s="88">
        <f t="shared" si="10"/>
        <v>0</v>
      </c>
      <c r="I30" s="88">
        <f t="shared" si="10"/>
        <v>0</v>
      </c>
      <c r="J30" s="88">
        <f t="shared" si="3"/>
        <v>0</v>
      </c>
      <c r="K30" s="88">
        <f t="shared" si="10"/>
        <v>0</v>
      </c>
      <c r="L30" s="88">
        <f t="shared" si="2"/>
        <v>0</v>
      </c>
      <c r="M30" s="76"/>
    </row>
    <row r="31" spans="1:13">
      <c r="A31" s="86" t="s">
        <v>267</v>
      </c>
      <c r="B31" s="71"/>
      <c r="C31" s="71"/>
      <c r="D31" s="71"/>
      <c r="E31" s="71"/>
      <c r="F31" s="71"/>
      <c r="G31" s="71"/>
      <c r="H31" s="70"/>
      <c r="I31" s="70"/>
      <c r="J31" s="70">
        <f t="shared" si="3"/>
        <v>0</v>
      </c>
      <c r="K31" s="70"/>
      <c r="L31" s="70">
        <f t="shared" si="2"/>
        <v>0</v>
      </c>
      <c r="M31" s="76"/>
    </row>
    <row r="32" spans="1:13">
      <c r="A32" s="89" t="s">
        <v>268</v>
      </c>
      <c r="B32" s="71"/>
      <c r="C32" s="71"/>
      <c r="D32" s="71"/>
      <c r="E32" s="71"/>
      <c r="F32" s="71"/>
      <c r="G32" s="71"/>
      <c r="H32" s="70"/>
      <c r="I32" s="70"/>
      <c r="J32" s="70">
        <f t="shared" si="3"/>
        <v>0</v>
      </c>
      <c r="K32" s="70"/>
      <c r="L32" s="70">
        <f t="shared" si="2"/>
        <v>0</v>
      </c>
      <c r="M32" s="76"/>
    </row>
    <row r="33" spans="1:13">
      <c r="A33" s="89" t="s">
        <v>269</v>
      </c>
      <c r="B33" s="71"/>
      <c r="C33" s="71"/>
      <c r="D33" s="71"/>
      <c r="E33" s="71"/>
      <c r="F33" s="71"/>
      <c r="G33" s="71"/>
      <c r="H33" s="70"/>
      <c r="I33" s="70"/>
      <c r="J33" s="70">
        <f t="shared" si="3"/>
        <v>0</v>
      </c>
      <c r="K33" s="70"/>
      <c r="L33" s="70">
        <f t="shared" si="2"/>
        <v>0</v>
      </c>
      <c r="M33" s="76"/>
    </row>
    <row r="34" spans="1:13">
      <c r="A34" s="98" t="s">
        <v>270</v>
      </c>
      <c r="B34" s="71"/>
      <c r="C34" s="71"/>
      <c r="D34" s="71"/>
      <c r="E34" s="90"/>
      <c r="F34" s="90"/>
      <c r="G34" s="90"/>
      <c r="H34" s="70"/>
      <c r="I34" s="70"/>
      <c r="J34" s="70">
        <f t="shared" si="3"/>
        <v>0</v>
      </c>
      <c r="K34" s="70"/>
      <c r="L34" s="70">
        <f t="shared" si="2"/>
        <v>0</v>
      </c>
      <c r="M34" s="76"/>
    </row>
    <row r="35" spans="1:13">
      <c r="A35" s="86" t="s">
        <v>271</v>
      </c>
      <c r="B35" s="88">
        <f>SUM(B32:B34)</f>
        <v>0</v>
      </c>
      <c r="C35" s="88">
        <f t="shared" ref="C35:K35" si="12">SUM(C32:C34)</f>
        <v>0</v>
      </c>
      <c r="D35" s="88">
        <f t="shared" si="12"/>
        <v>0</v>
      </c>
      <c r="E35" s="88">
        <f t="shared" si="12"/>
        <v>0</v>
      </c>
      <c r="F35" s="88">
        <f t="shared" ref="F35" si="13">SUM(F32:F34)</f>
        <v>0</v>
      </c>
      <c r="G35" s="88">
        <f t="shared" si="12"/>
        <v>0</v>
      </c>
      <c r="H35" s="88">
        <f t="shared" si="12"/>
        <v>0</v>
      </c>
      <c r="I35" s="88">
        <f t="shared" si="12"/>
        <v>0</v>
      </c>
      <c r="J35" s="88">
        <f t="shared" si="3"/>
        <v>0</v>
      </c>
      <c r="K35" s="88">
        <f t="shared" si="12"/>
        <v>0</v>
      </c>
      <c r="L35" s="88">
        <f t="shared" si="2"/>
        <v>0</v>
      </c>
      <c r="M35" s="76"/>
    </row>
    <row r="36" spans="1:13">
      <c r="A36" s="86"/>
      <c r="B36" s="71"/>
      <c r="C36" s="71"/>
      <c r="D36" s="71"/>
      <c r="E36" s="71"/>
      <c r="F36" s="71"/>
      <c r="G36" s="71"/>
      <c r="H36" s="70"/>
      <c r="I36" s="70"/>
      <c r="J36" s="70"/>
      <c r="K36" s="70"/>
      <c r="L36" s="70"/>
      <c r="M36" s="76"/>
    </row>
    <row r="37" spans="1:13" ht="15.75" thickBot="1">
      <c r="A37" s="86" t="s">
        <v>273</v>
      </c>
      <c r="B37" s="91">
        <f>B24+B30+B35</f>
        <v>0</v>
      </c>
      <c r="C37" s="91">
        <f t="shared" ref="C37:K37" si="14">C24+C30+C35</f>
        <v>0</v>
      </c>
      <c r="D37" s="91">
        <f t="shared" si="14"/>
        <v>0</v>
      </c>
      <c r="E37" s="91">
        <f t="shared" si="14"/>
        <v>0</v>
      </c>
      <c r="F37" s="91">
        <f t="shared" si="14"/>
        <v>0</v>
      </c>
      <c r="G37" s="91">
        <f t="shared" si="14"/>
        <v>0</v>
      </c>
      <c r="H37" s="91">
        <f t="shared" si="14"/>
        <v>0</v>
      </c>
      <c r="I37" s="91">
        <f t="shared" si="14"/>
        <v>0</v>
      </c>
      <c r="J37" s="91">
        <f t="shared" si="3"/>
        <v>0</v>
      </c>
      <c r="K37" s="91">
        <f t="shared" si="14"/>
        <v>0</v>
      </c>
      <c r="L37" s="91">
        <f t="shared" si="2"/>
        <v>0</v>
      </c>
      <c r="M37" s="76"/>
    </row>
    <row r="38" spans="1:13" ht="15.75" thickTop="1">
      <c r="B38" s="93"/>
      <c r="C38" s="93"/>
      <c r="D38" s="93"/>
      <c r="E38" s="93"/>
      <c r="F38" s="93"/>
      <c r="G38" s="93"/>
      <c r="H38" s="94"/>
      <c r="I38" s="94"/>
      <c r="J38" s="94"/>
      <c r="K38" s="94"/>
      <c r="L38" s="94"/>
      <c r="M38" s="76"/>
    </row>
    <row r="39" spans="1:13">
      <c r="A39" s="95" t="s">
        <v>274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5"/>
      <c r="M39" s="76"/>
    </row>
    <row r="40" spans="1:13">
      <c r="A40" s="95" t="s">
        <v>275</v>
      </c>
      <c r="B40" s="96"/>
      <c r="C40" s="96"/>
      <c r="D40" s="96"/>
      <c r="E40" s="96"/>
      <c r="F40" s="96"/>
      <c r="G40" s="96"/>
      <c r="H40" s="97"/>
      <c r="I40" s="97"/>
      <c r="J40" s="95"/>
      <c r="K40" s="97"/>
      <c r="L40" s="95"/>
      <c r="M40" s="76"/>
    </row>
    <row r="41" spans="1:13">
      <c r="B41" s="76"/>
      <c r="C41" s="76"/>
      <c r="D41" s="76"/>
      <c r="E41" s="76"/>
      <c r="F41" s="76"/>
      <c r="G41" s="76"/>
      <c r="M41" s="76"/>
    </row>
    <row r="42" spans="1:13">
      <c r="B42" s="76"/>
      <c r="C42" s="76"/>
      <c r="D42" s="76"/>
      <c r="E42" s="76"/>
      <c r="F42" s="76"/>
      <c r="G42" s="76"/>
      <c r="M42" s="76"/>
    </row>
    <row r="43" spans="1:13">
      <c r="B43" s="76"/>
      <c r="C43" s="76"/>
      <c r="D43" s="76"/>
      <c r="E43" s="76"/>
      <c r="F43" s="76"/>
      <c r="G43" s="7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1.Pasqyra e Perform. (natyra)</vt:lpstr>
      <vt:lpstr>1.Pasqyra e Perform. (funks)</vt:lpstr>
      <vt:lpstr>1.Pasqyra e Performances BANK</vt:lpstr>
      <vt:lpstr>1.Pasqyra e Performances Sig.</vt:lpstr>
      <vt:lpstr>2.Pasqyra e Pozicioni Financiar</vt:lpstr>
      <vt:lpstr>2.Pozicioni Financi-Bank-sig</vt:lpstr>
      <vt:lpstr>5-CashFlow (indirekt)</vt:lpstr>
      <vt:lpstr>5-CashFlow (direkt)</vt:lpstr>
      <vt:lpstr>Pasqyra e Levizjeve ne Kapital</vt:lpstr>
      <vt:lpstr>Shpenzime te pazbritshme 14  </vt:lpstr>
      <vt:lpstr>'2.Pasqyra e Pozicioni Financiar'!Print_Area</vt:lpstr>
      <vt:lpstr>'2.Pozicioni Financi-Bank-sig'!Print_Area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2018-05-07T13:12:40Z</dcterms:modified>
</cp:coreProperties>
</file>